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5320" windowHeight="12375"/>
  </bookViews>
  <sheets>
    <sheet name="2025" sheetId="18" r:id="rId1"/>
  </sheets>
  <definedNames>
    <definedName name="_xlnm._FilterDatabase" localSheetId="0" hidden="1">'2025'!$A$2:$J$68</definedName>
  </definedNames>
  <calcPr calcId="125725"/>
</workbook>
</file>

<file path=xl/calcChain.xml><?xml version="1.0" encoding="utf-8"?>
<calcChain xmlns="http://schemas.openxmlformats.org/spreadsheetml/2006/main">
  <c r="H29" i="18"/>
  <c r="H27"/>
  <c r="H9"/>
  <c r="H23"/>
  <c r="H34"/>
  <c r="H55"/>
  <c r="H50"/>
  <c r="H65"/>
  <c r="H45"/>
  <c r="H53"/>
  <c r="H64"/>
  <c r="H40"/>
  <c r="H46"/>
  <c r="H38"/>
  <c r="H10"/>
  <c r="H33"/>
  <c r="H32"/>
  <c r="H8"/>
  <c r="H43"/>
  <c r="H52"/>
  <c r="H63"/>
  <c r="H36"/>
  <c r="H26"/>
  <c r="H67"/>
  <c r="H56"/>
  <c r="H58"/>
  <c r="H47"/>
  <c r="H22"/>
  <c r="H17"/>
  <c r="H14"/>
  <c r="H24"/>
  <c r="H30"/>
  <c r="H68"/>
  <c r="H54"/>
  <c r="H25"/>
  <c r="H66"/>
  <c r="H60"/>
  <c r="H62"/>
  <c r="H20"/>
  <c r="H15"/>
  <c r="H31"/>
  <c r="H28"/>
  <c r="H57"/>
  <c r="H5"/>
  <c r="H59"/>
  <c r="H12"/>
  <c r="H18"/>
  <c r="H3"/>
  <c r="H37"/>
  <c r="H19"/>
  <c r="H48"/>
  <c r="H42"/>
  <c r="H4"/>
  <c r="H39"/>
  <c r="H44"/>
  <c r="H49"/>
  <c r="H21"/>
  <c r="H6"/>
  <c r="H51"/>
  <c r="H61"/>
  <c r="H35"/>
  <c r="H7"/>
  <c r="H11"/>
  <c r="H13"/>
  <c r="H16"/>
  <c r="H41"/>
</calcChain>
</file>

<file path=xl/sharedStrings.xml><?xml version="1.0" encoding="utf-8"?>
<sst xmlns="http://schemas.openxmlformats.org/spreadsheetml/2006/main" count="211" uniqueCount="82">
  <si>
    <t>序号</t>
  </si>
  <si>
    <t>学科</t>
  </si>
  <si>
    <t>姓名</t>
  </si>
  <si>
    <t>综合素质成绩（标红为国考成绩换算后的成绩）</t>
  </si>
  <si>
    <t>教育（保教）知识与能力成绩（标红为国考成绩换算后的成绩）</t>
  </si>
  <si>
    <t>学科知识与教学能力（标红为国考成绩换算后的成绩）</t>
  </si>
  <si>
    <t>总分</t>
  </si>
  <si>
    <t>排名</t>
  </si>
  <si>
    <t>生物科学</t>
  </si>
  <si>
    <t>王洋</t>
  </si>
  <si>
    <t>姜雨</t>
  </si>
  <si>
    <t>叶鑫</t>
  </si>
  <si>
    <t>王岑</t>
  </si>
  <si>
    <t>陈梦玉</t>
  </si>
  <si>
    <t>佘佳慧</t>
  </si>
  <si>
    <t>艾朵朵</t>
  </si>
  <si>
    <t>徐张懿</t>
  </si>
  <si>
    <t>任晗睿</t>
  </si>
  <si>
    <t>黄文冬</t>
  </si>
  <si>
    <t>周冲</t>
  </si>
  <si>
    <t>陈卓梁</t>
  </si>
  <si>
    <t>杨雯娜</t>
  </si>
  <si>
    <t>黄智维</t>
  </si>
  <si>
    <t>刘亚丽</t>
  </si>
  <si>
    <t>赵婷婷</t>
  </si>
  <si>
    <t>龙必永</t>
  </si>
  <si>
    <t>杨靖</t>
  </si>
  <si>
    <t>刘鑫雨</t>
  </si>
  <si>
    <t>方丹妮</t>
  </si>
  <si>
    <t>刘锦涛</t>
  </si>
  <si>
    <t>殷泽臣</t>
  </si>
  <si>
    <t>施苑玉</t>
  </si>
  <si>
    <t>徐伟</t>
  </si>
  <si>
    <t>赵娣</t>
  </si>
  <si>
    <t>黎娜</t>
  </si>
  <si>
    <t>刘婷婷</t>
  </si>
  <si>
    <t>成明志</t>
  </si>
  <si>
    <t>李思颖</t>
  </si>
  <si>
    <t>杨媛媛</t>
  </si>
  <si>
    <t>胡蓉</t>
  </si>
  <si>
    <t>杨心怡</t>
  </si>
  <si>
    <t>徐宇轩</t>
  </si>
  <si>
    <t>沈康馨</t>
  </si>
  <si>
    <t>颜咏婷</t>
  </si>
  <si>
    <t>刘金艳</t>
  </si>
  <si>
    <t>陈玉琴</t>
  </si>
  <si>
    <t>胡俊聪</t>
  </si>
  <si>
    <t>石义豪</t>
  </si>
  <si>
    <t>胡江涛</t>
  </si>
  <si>
    <t>刘亚蕊</t>
  </si>
  <si>
    <t>王科</t>
  </si>
  <si>
    <t>黄留杰</t>
  </si>
  <si>
    <t>高正</t>
  </si>
  <si>
    <t>刘彦妍</t>
  </si>
  <si>
    <t>王圣钦</t>
  </si>
  <si>
    <t>李炳才</t>
  </si>
  <si>
    <t>占璇</t>
  </si>
  <si>
    <t>屈懿宸</t>
  </si>
  <si>
    <t xml:space="preserve"> 王子婷</t>
  </si>
  <si>
    <t>蔡程程</t>
  </si>
  <si>
    <t>朱佳慧</t>
  </si>
  <si>
    <t>汤堃</t>
  </si>
  <si>
    <t>黄晶</t>
  </si>
  <si>
    <t>邹洁</t>
  </si>
  <si>
    <t>高琦</t>
  </si>
  <si>
    <t>尹家聪</t>
  </si>
  <si>
    <t>左天岚</t>
  </si>
  <si>
    <t>熊佳梁</t>
  </si>
  <si>
    <t>石楠</t>
  </si>
  <si>
    <t>黄家辛</t>
  </si>
  <si>
    <t>明慧</t>
  </si>
  <si>
    <t>陈德晖</t>
  </si>
  <si>
    <t>朱继锐</t>
  </si>
  <si>
    <t>卢欣悦</t>
  </si>
  <si>
    <t>万旭春</t>
  </si>
  <si>
    <t>是</t>
    <phoneticPr fontId="7" type="noConversion"/>
  </si>
  <si>
    <t>面试
成绩</t>
    <phoneticPr fontId="7" type="noConversion"/>
  </si>
  <si>
    <t>考核是
否通过</t>
    <phoneticPr fontId="7" type="noConversion"/>
  </si>
  <si>
    <t>否，单科不及格</t>
    <phoneticPr fontId="7" type="noConversion"/>
  </si>
  <si>
    <t>黄冈师范学院生物与农业资源学院2025年教师资格免试认定校考成绩与考核结果公示</t>
    <phoneticPr fontId="7" type="noConversion"/>
  </si>
  <si>
    <t>说明：1.总分（400分）=教育知识与能力笔试分（100分）+综合素质分（100分）+学科知识与教学能力笔试分（100分）+面试分（100分）各科60分及以上为合格</t>
  </si>
  <si>
    <t xml:space="preserve">  2.国考分数换算方法：某考生该科分数=该科专业第一名分数+（该生该科国考分数-70）*0.1，如某考生国考为90分，该科该专业第一名为85分，则该考生的该科分数换算为：85分+（90-70）*0.1=87分</t>
  </si>
</sst>
</file>

<file path=xl/styles.xml><?xml version="1.0" encoding="utf-8"?>
<styleSheet xmlns="http://schemas.openxmlformats.org/spreadsheetml/2006/main">
  <fonts count="4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0"/>
      <name val="Arial"/>
      <family val="2"/>
    </font>
    <font>
      <sz val="11"/>
      <name val="Calibri"/>
      <family val="2"/>
    </font>
    <font>
      <sz val="9"/>
      <name val="宋体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ahoma"/>
      <family val="2"/>
      <charset val="134"/>
    </font>
    <font>
      <sz val="11"/>
      <color theme="1"/>
      <name val="Tahoma"/>
      <family val="2"/>
    </font>
    <font>
      <sz val="11"/>
      <color indexed="8"/>
      <name val="宋体"/>
      <family val="2"/>
      <scheme val="minor"/>
    </font>
    <font>
      <sz val="10"/>
      <color theme="1"/>
      <name val="宋体"/>
      <family val="3"/>
      <charset val="134"/>
      <scheme val="major"/>
    </font>
    <font>
      <sz val="10"/>
      <name val="宋体"/>
      <family val="3"/>
      <charset val="134"/>
      <scheme val="major"/>
    </font>
    <font>
      <b/>
      <sz val="15"/>
      <color theme="3"/>
      <name val="宋体"/>
      <family val="3"/>
      <charset val="134"/>
    </font>
    <font>
      <b/>
      <sz val="13"/>
      <color theme="3"/>
      <name val="宋体"/>
      <family val="3"/>
      <charset val="134"/>
    </font>
    <font>
      <b/>
      <sz val="11"/>
      <color theme="3"/>
      <name val="宋体"/>
      <family val="3"/>
      <charset val="134"/>
    </font>
    <font>
      <sz val="18"/>
      <color theme="3"/>
      <name val="宋体"/>
      <family val="3"/>
      <charset val="134"/>
    </font>
    <font>
      <sz val="11"/>
      <color rgb="FF9C0006"/>
      <name val="宋体"/>
      <family val="3"/>
      <charset val="134"/>
    </font>
    <font>
      <sz val="11"/>
      <color rgb="FF00610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rgb="FFFA7D00"/>
      <name val="宋体"/>
      <family val="3"/>
      <charset val="134"/>
    </font>
    <font>
      <b/>
      <sz val="11"/>
      <color theme="0"/>
      <name val="宋体"/>
      <family val="3"/>
      <charset val="134"/>
    </font>
    <font>
      <i/>
      <sz val="11"/>
      <color rgb="FF7F7F7F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rgb="FFFA7D00"/>
      <name val="宋体"/>
      <family val="3"/>
      <charset val="134"/>
    </font>
    <font>
      <sz val="11"/>
      <color theme="0"/>
      <name val="宋体"/>
      <family val="3"/>
      <charset val="134"/>
    </font>
    <font>
      <sz val="11"/>
      <color rgb="FF9C5700"/>
      <name val="宋体"/>
      <family val="3"/>
      <charset val="134"/>
    </font>
    <font>
      <b/>
      <sz val="11"/>
      <color rgb="FF3F3F3F"/>
      <name val="宋体"/>
      <family val="3"/>
      <charset val="134"/>
    </font>
    <font>
      <sz val="11"/>
      <color rgb="FF3F3F76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rgb="FFFF0000"/>
      <name val="宋体"/>
      <family val="3"/>
      <charset val="134"/>
      <scheme val="major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  <scheme val="major"/>
    </font>
    <font>
      <b/>
      <sz val="8"/>
      <color theme="1"/>
      <name val="宋体"/>
      <family val="3"/>
      <charset val="134"/>
      <scheme val="major"/>
    </font>
    <font>
      <b/>
      <sz val="12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</fonts>
  <fills count="4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rgb="FF000000"/>
      </patternFill>
    </fill>
    <fill>
      <patternFill patternType="solid">
        <fgColor theme="5" tint="0.79995117038483843"/>
        <bgColor rgb="FF000000"/>
      </patternFill>
    </fill>
    <fill>
      <patternFill patternType="solid">
        <fgColor theme="6" tint="0.79995117038483843"/>
        <bgColor rgb="FF000000"/>
      </patternFill>
    </fill>
    <fill>
      <patternFill patternType="solid">
        <fgColor theme="7" tint="0.79995117038483843"/>
        <bgColor rgb="FF000000"/>
      </patternFill>
    </fill>
    <fill>
      <patternFill patternType="solid">
        <fgColor theme="8" tint="0.79995117038483843"/>
        <bgColor rgb="FF000000"/>
      </patternFill>
    </fill>
    <fill>
      <patternFill patternType="solid">
        <fgColor theme="9" tint="0.79995117038483843"/>
        <bgColor rgb="FF000000"/>
      </patternFill>
    </fill>
    <fill>
      <patternFill patternType="solid">
        <fgColor theme="4" tint="0.59996337778862885"/>
        <bgColor rgb="FF000000"/>
      </patternFill>
    </fill>
    <fill>
      <patternFill patternType="solid">
        <fgColor theme="5" tint="0.59996337778862885"/>
        <bgColor rgb="FF000000"/>
      </patternFill>
    </fill>
    <fill>
      <patternFill patternType="solid">
        <fgColor theme="6" tint="0.59996337778862885"/>
        <bgColor rgb="FF000000"/>
      </patternFill>
    </fill>
    <fill>
      <patternFill patternType="solid">
        <fgColor theme="7" tint="0.59996337778862885"/>
        <bgColor rgb="FF000000"/>
      </patternFill>
    </fill>
    <fill>
      <patternFill patternType="solid">
        <fgColor theme="8" tint="0.59996337778862885"/>
        <bgColor rgb="FF000000"/>
      </patternFill>
    </fill>
    <fill>
      <patternFill patternType="solid">
        <fgColor theme="9" tint="0.59996337778862885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theme="4" tint="0.79992065187536243"/>
        <bgColor rgb="FF000000"/>
      </patternFill>
    </fill>
    <fill>
      <patternFill patternType="solid">
        <fgColor theme="5" tint="0.79992065187536243"/>
        <bgColor rgb="FF000000"/>
      </patternFill>
    </fill>
    <fill>
      <patternFill patternType="solid">
        <fgColor theme="6" tint="0.79992065187536243"/>
        <bgColor rgb="FF000000"/>
      </patternFill>
    </fill>
    <fill>
      <patternFill patternType="solid">
        <fgColor theme="7" tint="0.79992065187536243"/>
        <bgColor rgb="FF000000"/>
      </patternFill>
    </fill>
    <fill>
      <patternFill patternType="solid">
        <fgColor theme="8" tint="0.79992065187536243"/>
        <bgColor rgb="FF000000"/>
      </patternFill>
    </fill>
    <fill>
      <patternFill patternType="solid">
        <fgColor theme="9" tint="0.79992065187536243"/>
        <bgColor rgb="FF000000"/>
      </patternFill>
    </fill>
    <fill>
      <patternFill patternType="solid">
        <fgColor theme="4" tint="0.39994506668294322"/>
        <bgColor rgb="FF000000"/>
      </patternFill>
    </fill>
    <fill>
      <patternFill patternType="solid">
        <fgColor theme="5" tint="0.39994506668294322"/>
        <bgColor rgb="FF000000"/>
      </patternFill>
    </fill>
    <fill>
      <patternFill patternType="solid">
        <fgColor theme="6" tint="0.39994506668294322"/>
        <bgColor rgb="FF000000"/>
      </patternFill>
    </fill>
    <fill>
      <patternFill patternType="solid">
        <fgColor theme="7" tint="0.39994506668294322"/>
        <bgColor rgb="FF000000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9" tint="0.39994506668294322"/>
        <bgColor rgb="FF00000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 style="thin">
        <color indexed="64"/>
      </top>
      <bottom/>
      <diagonal/>
    </border>
  </borders>
  <cellStyleXfs count="400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>
      <alignment wrapText="1"/>
    </xf>
    <xf numFmtId="0" fontId="5" fillId="0" borderId="0">
      <alignment wrapText="1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wrapText="1"/>
    </xf>
    <xf numFmtId="0" fontId="3" fillId="0" borderId="0">
      <alignment vertical="center"/>
    </xf>
    <xf numFmtId="0" fontId="5" fillId="0" borderId="0">
      <alignment wrapText="1"/>
    </xf>
    <xf numFmtId="0" fontId="5" fillId="0" borderId="0">
      <alignment wrapText="1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wrapText="1"/>
    </xf>
    <xf numFmtId="0" fontId="2" fillId="0" borderId="0">
      <alignment vertical="center"/>
    </xf>
    <xf numFmtId="0" fontId="5" fillId="0" borderId="0">
      <alignment wrapText="1"/>
    </xf>
    <xf numFmtId="0" fontId="5" fillId="0" borderId="0">
      <alignment wrapText="1"/>
    </xf>
    <xf numFmtId="0" fontId="4" fillId="0" borderId="0">
      <alignment vertical="center"/>
    </xf>
    <xf numFmtId="0" fontId="5" fillId="0" borderId="0">
      <alignment wrapText="1"/>
    </xf>
    <xf numFmtId="0" fontId="4" fillId="0" borderId="0">
      <alignment vertical="center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3" fillId="0" borderId="0">
      <alignment vertical="center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3" fillId="0" borderId="0">
      <alignment vertical="center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3" fillId="0" borderId="0">
      <alignment vertical="center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3" fillId="0" borderId="0">
      <alignment vertical="center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3" fillId="0" borderId="0">
      <alignment vertical="center"/>
    </xf>
    <xf numFmtId="0" fontId="5" fillId="0" borderId="0">
      <alignment wrapText="1"/>
    </xf>
    <xf numFmtId="0" fontId="3" fillId="0" borderId="0">
      <alignment vertical="center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wrapText="1"/>
    </xf>
    <xf numFmtId="0" fontId="3" fillId="0" borderId="0">
      <alignment vertical="center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3" fillId="0" borderId="0">
      <alignment vertical="center"/>
    </xf>
    <xf numFmtId="0" fontId="5" fillId="0" borderId="0">
      <alignment wrapText="1"/>
    </xf>
    <xf numFmtId="0" fontId="3" fillId="0" borderId="0">
      <alignment vertical="center"/>
    </xf>
    <xf numFmtId="0" fontId="5" fillId="0" borderId="0">
      <alignment wrapText="1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wrapText="1"/>
    </xf>
    <xf numFmtId="0" fontId="3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3" fillId="0" borderId="0">
      <alignment vertical="center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2" fillId="0" borderId="0"/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wrapText="1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3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7" fillId="0" borderId="11" applyNumberFormat="0" applyFill="0" applyAlignment="0" applyProtection="0"/>
    <xf numFmtId="0" fontId="18" fillId="0" borderId="13" applyNumberFormat="0" applyFill="0" applyAlignment="0" applyProtection="0"/>
    <xf numFmtId="0" fontId="19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1" borderId="0" applyNumberFormat="0" applyBorder="0" applyAlignment="0" applyProtection="0"/>
    <xf numFmtId="0" fontId="22" fillId="22" borderId="0" applyNumberFormat="0" applyBorder="0" applyAlignment="0" applyProtection="0"/>
    <xf numFmtId="0" fontId="23" fillId="0" borderId="10" applyNumberFormat="0" applyFill="0" applyAlignment="0" applyProtection="0"/>
    <xf numFmtId="0" fontId="24" fillId="23" borderId="6" applyNumberFormat="0" applyAlignment="0" applyProtection="0"/>
    <xf numFmtId="0" fontId="25" fillId="24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30" fillId="31" borderId="0" applyNumberFormat="0" applyBorder="0" applyAlignment="0" applyProtection="0"/>
    <xf numFmtId="0" fontId="31" fillId="23" borderId="7" applyNumberFormat="0" applyAlignment="0" applyProtection="0"/>
    <xf numFmtId="0" fontId="32" fillId="32" borderId="6" applyNumberFormat="0" applyAlignment="0" applyProtection="0"/>
    <xf numFmtId="0" fontId="8" fillId="33" borderId="5" applyNumberFormat="0" applyFont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3" borderId="0" applyNumberFormat="0" applyBorder="0" applyAlignment="0" applyProtection="0"/>
    <xf numFmtId="0" fontId="11" fillId="42" borderId="0" applyNumberFormat="0" applyBorder="0" applyAlignment="0" applyProtection="0"/>
    <xf numFmtId="0" fontId="11" fillId="39" borderId="0" applyNumberFormat="0" applyBorder="0" applyAlignment="0" applyProtection="0"/>
    <xf numFmtId="0" fontId="11" fillId="38" borderId="0" applyNumberFormat="0" applyBorder="0" applyAlignment="0" applyProtection="0"/>
    <xf numFmtId="0" fontId="11" fillId="37" borderId="0" applyNumberFormat="0" applyBorder="0" applyAlignment="0" applyProtection="0"/>
    <xf numFmtId="0" fontId="11" fillId="36" borderId="0" applyNumberFormat="0" applyBorder="0" applyAlignment="0" applyProtection="0"/>
    <xf numFmtId="0" fontId="11" fillId="35" borderId="0" applyNumberFormat="0" applyBorder="0" applyAlignment="0" applyProtection="0"/>
    <xf numFmtId="0" fontId="11" fillId="34" borderId="0" applyNumberFormat="0" applyBorder="0" applyAlignment="0" applyProtection="0"/>
    <xf numFmtId="0" fontId="19" fillId="0" borderId="14" applyNumberFormat="0" applyFill="0" applyAlignment="0" applyProtection="0"/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42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40" fillId="0" borderId="3" xfId="0" applyFont="1" applyFill="1" applyBorder="1" applyAlignment="1">
      <alignment horizontal="center" vertical="center"/>
    </xf>
    <xf numFmtId="49" fontId="40" fillId="0" borderId="3" xfId="0" applyNumberFormat="1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35" fillId="0" borderId="3" xfId="256" applyFont="1" applyFill="1" applyBorder="1" applyAlignment="1">
      <alignment horizontal="center" vertical="center"/>
    </xf>
    <xf numFmtId="0" fontId="39" fillId="0" borderId="3" xfId="256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/>
    </xf>
    <xf numFmtId="0" fontId="16" fillId="0" borderId="3" xfId="128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36" fillId="0" borderId="3" xfId="256" applyNumberFormat="1" applyFont="1" applyFill="1" applyBorder="1" applyAlignment="1">
      <alignment horizontal="center" vertical="center"/>
    </xf>
    <xf numFmtId="0" fontId="37" fillId="0" borderId="3" xfId="256" applyFont="1" applyFill="1" applyBorder="1" applyAlignment="1">
      <alignment horizontal="center" vertical="center"/>
    </xf>
    <xf numFmtId="0" fontId="36" fillId="0" borderId="3" xfId="256" applyFont="1" applyFill="1" applyBorder="1" applyAlignment="1">
      <alignment horizontal="center" vertical="center"/>
    </xf>
    <xf numFmtId="0" fontId="38" fillId="0" borderId="3" xfId="256" applyFont="1" applyFill="1" applyBorder="1" applyAlignment="1">
      <alignment horizontal="center" vertical="center"/>
    </xf>
    <xf numFmtId="0" fontId="35" fillId="0" borderId="3" xfId="256" applyNumberFormat="1" applyFont="1" applyFill="1" applyBorder="1" applyAlignment="1">
      <alignment horizontal="center" vertical="center"/>
    </xf>
    <xf numFmtId="0" fontId="16" fillId="0" borderId="3" xfId="256" applyFont="1" applyFill="1" applyBorder="1" applyAlignment="1">
      <alignment horizontal="center" vertical="center"/>
    </xf>
    <xf numFmtId="0" fontId="16" fillId="2" borderId="3" xfId="335" applyNumberFormat="1" applyFont="1" applyFill="1" applyBorder="1" applyAlignment="1">
      <alignment horizontal="center" vertical="center"/>
    </xf>
    <xf numFmtId="0" fontId="33" fillId="0" borderId="3" xfId="258" applyFont="1" applyBorder="1" applyAlignment="1">
      <alignment horizontal="center" vertical="center"/>
    </xf>
    <xf numFmtId="0" fontId="34" fillId="0" borderId="3" xfId="258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41" fillId="0" borderId="4" xfId="0" applyFont="1" applyFill="1" applyBorder="1" applyAlignment="1">
      <alignment horizontal="center" vertical="center"/>
    </xf>
    <xf numFmtId="0" fontId="43" fillId="0" borderId="15" xfId="0" applyFont="1" applyFill="1" applyBorder="1" applyAlignment="1">
      <alignment horizontal="left" vertical="center" wrapText="1"/>
    </xf>
    <xf numFmtId="0" fontId="43" fillId="0" borderId="0" xfId="0" applyFont="1" applyFill="1" applyAlignment="1">
      <alignment horizontal="left" vertical="center" wrapText="1"/>
    </xf>
  </cellXfs>
  <cellStyles count="400">
    <cellStyle name="20% - 强调文字颜色 1 2" xfId="346"/>
    <cellStyle name="20% - 强调文字颜色 1 2 2" xfId="398"/>
    <cellStyle name="20% - 强调文字颜色 2 2" xfId="347"/>
    <cellStyle name="20% - 强调文字颜色 2 2 2" xfId="397"/>
    <cellStyle name="20% - 强调文字颜色 3 2" xfId="348"/>
    <cellStyle name="20% - 强调文字颜色 3 2 2" xfId="396"/>
    <cellStyle name="20% - 强调文字颜色 4 2" xfId="349"/>
    <cellStyle name="20% - 强调文字颜色 4 2 2" xfId="395"/>
    <cellStyle name="20% - 强调文字颜色 5 2" xfId="350"/>
    <cellStyle name="20% - 强调文字颜色 5 2 2" xfId="394"/>
    <cellStyle name="20% - 强调文字颜色 6 2" xfId="351"/>
    <cellStyle name="20% - 强调文字颜色 6 2 2" xfId="393"/>
    <cellStyle name="40% - 强调文字颜色 1 2" xfId="352"/>
    <cellStyle name="40% - 强调文字颜色 2 2" xfId="353"/>
    <cellStyle name="40% - 强调文字颜色 3 2" xfId="354"/>
    <cellStyle name="40% - 强调文字颜色 4 2" xfId="355"/>
    <cellStyle name="40% - 强调文字颜色 5 2" xfId="356"/>
    <cellStyle name="40% - 强调文字颜色 6 2" xfId="357"/>
    <cellStyle name="60% - 强调文字颜色 1 2" xfId="358"/>
    <cellStyle name="60% - 强调文字颜色 1 2 2" xfId="387"/>
    <cellStyle name="60% - 强调文字颜色 2 2" xfId="359"/>
    <cellStyle name="60% - 强调文字颜色 2 2 2" xfId="388"/>
    <cellStyle name="60% - 强调文字颜色 3 2" xfId="360"/>
    <cellStyle name="60% - 强调文字颜色 3 2 2" xfId="392"/>
    <cellStyle name="60% - 强调文字颜色 4 2" xfId="361"/>
    <cellStyle name="60% - 强调文字颜色 4 2 2" xfId="391"/>
    <cellStyle name="60% - 强调文字颜色 5 2" xfId="362"/>
    <cellStyle name="60% - 强调文字颜色 5 2 2" xfId="390"/>
    <cellStyle name="60% - 强调文字颜色 6 2" xfId="363"/>
    <cellStyle name="60% - 强调文字颜色 6 2 2" xfId="389"/>
    <cellStyle name="标题 1 2" xfId="364"/>
    <cellStyle name="标题 2 2" xfId="365"/>
    <cellStyle name="标题 3 2" xfId="366"/>
    <cellStyle name="标题 3 2 2" xfId="399"/>
    <cellStyle name="标题 4 2" xfId="367"/>
    <cellStyle name="标题 5" xfId="368"/>
    <cellStyle name="差 2" xfId="369"/>
    <cellStyle name="常规" xfId="0" builtinId="0"/>
    <cellStyle name="常规 10" xfId="30"/>
    <cellStyle name="常规 10 2" xfId="31"/>
    <cellStyle name="常规 10 3" xfId="4"/>
    <cellStyle name="常规 10 4" xfId="32"/>
    <cellStyle name="常规 10 5" xfId="26"/>
    <cellStyle name="常规 10 6" xfId="34"/>
    <cellStyle name="常规 10 7" xfId="36"/>
    <cellStyle name="常规 10 8" xfId="246"/>
    <cellStyle name="常规 11" xfId="39"/>
    <cellStyle name="常规 11 2" xfId="40"/>
    <cellStyle name="常规 11 3" xfId="41"/>
    <cellStyle name="常规 11 4" xfId="42"/>
    <cellStyle name="常规 11 5" xfId="27"/>
    <cellStyle name="常规 11 6" xfId="43"/>
    <cellStyle name="常规 11 7" xfId="44"/>
    <cellStyle name="常规 11 8" xfId="247"/>
    <cellStyle name="常规 12" xfId="13"/>
    <cellStyle name="常规 12 2" xfId="45"/>
    <cellStyle name="常规 12 3" xfId="46"/>
    <cellStyle name="常规 12 4" xfId="47"/>
    <cellStyle name="常规 12 5" xfId="48"/>
    <cellStyle name="常规 12 6" xfId="49"/>
    <cellStyle name="常规 12 7" xfId="50"/>
    <cellStyle name="常规 12 8" xfId="248"/>
    <cellStyle name="常规 13" xfId="53"/>
    <cellStyle name="常规 13 2" xfId="54"/>
    <cellStyle name="常规 13 3" xfId="55"/>
    <cellStyle name="常规 13 4" xfId="56"/>
    <cellStyle name="常规 13 5" xfId="18"/>
    <cellStyle name="常规 13 6" xfId="57"/>
    <cellStyle name="常规 13 7" xfId="58"/>
    <cellStyle name="常规 13 8" xfId="249"/>
    <cellStyle name="常规 14" xfId="61"/>
    <cellStyle name="常规 14 2" xfId="62"/>
    <cellStyle name="常规 14 3" xfId="63"/>
    <cellStyle name="常规 14 4" xfId="64"/>
    <cellStyle name="常规 14 5" xfId="65"/>
    <cellStyle name="常规 14 6" xfId="66"/>
    <cellStyle name="常规 14 7" xfId="67"/>
    <cellStyle name="常规 14 8" xfId="250"/>
    <cellStyle name="常规 15" xfId="71"/>
    <cellStyle name="常规 15 2" xfId="73"/>
    <cellStyle name="常规 15 3" xfId="75"/>
    <cellStyle name="常规 15 4" xfId="77"/>
    <cellStyle name="常规 15 5" xfId="79"/>
    <cellStyle name="常规 15 6" xfId="81"/>
    <cellStyle name="常规 15 7" xfId="83"/>
    <cellStyle name="常规 15 8" xfId="251"/>
    <cellStyle name="常规 16" xfId="85"/>
    <cellStyle name="常规 16 2" xfId="29"/>
    <cellStyle name="常规 16 3" xfId="38"/>
    <cellStyle name="常规 16 4" xfId="12"/>
    <cellStyle name="常规 16 5" xfId="52"/>
    <cellStyle name="常规 16 6" xfId="60"/>
    <cellStyle name="常规 16 7" xfId="70"/>
    <cellStyle name="常规 16 8" xfId="252"/>
    <cellStyle name="常规 17" xfId="87"/>
    <cellStyle name="常规 17 2" xfId="89"/>
    <cellStyle name="常规 17 3" xfId="91"/>
    <cellStyle name="常规 17 4" xfId="93"/>
    <cellStyle name="常规 17 5" xfId="95"/>
    <cellStyle name="常规 17 6" xfId="97"/>
    <cellStyle name="常规 17 7" xfId="99"/>
    <cellStyle name="常规 17 8" xfId="253"/>
    <cellStyle name="常规 18" xfId="101"/>
    <cellStyle name="常规 18 2" xfId="103"/>
    <cellStyle name="常规 18 3" xfId="105"/>
    <cellStyle name="常规 18 4" xfId="107"/>
    <cellStyle name="常规 18 5" xfId="109"/>
    <cellStyle name="常规 18 6" xfId="111"/>
    <cellStyle name="常规 18 7" xfId="113"/>
    <cellStyle name="常规 18 8" xfId="254"/>
    <cellStyle name="常规 19" xfId="115"/>
    <cellStyle name="常规 19 2" xfId="117"/>
    <cellStyle name="常规 19 3" xfId="119"/>
    <cellStyle name="常规 19 4" xfId="121"/>
    <cellStyle name="常规 19 5" xfId="123"/>
    <cellStyle name="常规 19 6" xfId="125"/>
    <cellStyle name="常规 19 7" xfId="127"/>
    <cellStyle name="常规 19 8" xfId="255"/>
    <cellStyle name="常规 2" xfId="128"/>
    <cellStyle name="常规 2 10" xfId="129"/>
    <cellStyle name="常规 2 10 2" xfId="256"/>
    <cellStyle name="常规 2 11" xfId="130"/>
    <cellStyle name="常规 2 11 2" xfId="257"/>
    <cellStyle name="常规 2 12" xfId="131"/>
    <cellStyle name="常规 2 12 2" xfId="258"/>
    <cellStyle name="常规 2 13" xfId="132"/>
    <cellStyle name="常规 2 13 2" xfId="259"/>
    <cellStyle name="常规 2 14" xfId="133"/>
    <cellStyle name="常规 2 14 2" xfId="260"/>
    <cellStyle name="常规 2 15" xfId="134"/>
    <cellStyle name="常规 2 15 2" xfId="261"/>
    <cellStyle name="常规 2 16" xfId="135"/>
    <cellStyle name="常规 2 16 2" xfId="262"/>
    <cellStyle name="常规 2 17" xfId="136"/>
    <cellStyle name="常规 2 17 2" xfId="263"/>
    <cellStyle name="常规 2 18" xfId="264"/>
    <cellStyle name="常规 2 19" xfId="345"/>
    <cellStyle name="常规 2 2" xfId="137"/>
    <cellStyle name="常规 2 2 2" xfId="140"/>
    <cellStyle name="常规 2 2 2 2" xfId="141"/>
    <cellStyle name="常规 2 2 2 2 2" xfId="267"/>
    <cellStyle name="常规 2 2 2 3" xfId="142"/>
    <cellStyle name="常规 2 2 2 3 2" xfId="268"/>
    <cellStyle name="常规 2 2 2 4" xfId="22"/>
    <cellStyle name="常规 2 2 2 4 2" xfId="269"/>
    <cellStyle name="常规 2 2 2 5" xfId="20"/>
    <cellStyle name="常规 2 2 2 5 2" xfId="270"/>
    <cellStyle name="常规 2 2 2 6" xfId="266"/>
    <cellStyle name="常规 2 2 3" xfId="145"/>
    <cellStyle name="常规 2 2 3 2" xfId="271"/>
    <cellStyle name="常规 2 2 4" xfId="3"/>
    <cellStyle name="常规 2 2 4 2" xfId="272"/>
    <cellStyle name="常规 2 2 5" xfId="146"/>
    <cellStyle name="常规 2 2 5 2" xfId="273"/>
    <cellStyle name="常规 2 2 6" xfId="148"/>
    <cellStyle name="常规 2 2 6 2" xfId="274"/>
    <cellStyle name="常规 2 2 7" xfId="149"/>
    <cellStyle name="常规 2 2 7 2" xfId="275"/>
    <cellStyle name="常规 2 2 8" xfId="265"/>
    <cellStyle name="常规 2 2 9" xfId="238"/>
    <cellStyle name="常规 2 3" xfId="150"/>
    <cellStyle name="常规 2 3 2" xfId="151"/>
    <cellStyle name="常规 2 3 2 2" xfId="239"/>
    <cellStyle name="常规 2 3 3" xfId="152"/>
    <cellStyle name="常规 2 3 3 2" xfId="276"/>
    <cellStyle name="常规 2 3 4" xfId="153"/>
    <cellStyle name="常规 2 3 4 2" xfId="277"/>
    <cellStyle name="常规 2 3 5" xfId="154"/>
    <cellStyle name="常规 2 3 5 2" xfId="278"/>
    <cellStyle name="常规 2 3 6" xfId="155"/>
    <cellStyle name="常规 2 3 6 2" xfId="279"/>
    <cellStyle name="常规 2 3 7" xfId="156"/>
    <cellStyle name="常规 2 3 7 2" xfId="280"/>
    <cellStyle name="常规 2 4" xfId="157"/>
    <cellStyle name="常规 2 4 2" xfId="281"/>
    <cellStyle name="常规 2 4 3" xfId="243"/>
    <cellStyle name="常规 2 4 4" xfId="335"/>
    <cellStyle name="常规 2 5" xfId="158"/>
    <cellStyle name="常规 2 5 2" xfId="282"/>
    <cellStyle name="常规 2 5 3" xfId="245"/>
    <cellStyle name="常规 2 6" xfId="159"/>
    <cellStyle name="常规 2 6 2" xfId="283"/>
    <cellStyle name="常规 2 7" xfId="160"/>
    <cellStyle name="常规 2 7 2" xfId="284"/>
    <cellStyle name="常规 2 8" xfId="161"/>
    <cellStyle name="常规 2 8 2" xfId="285"/>
    <cellStyle name="常规 2 9" xfId="162"/>
    <cellStyle name="常规 2 9 2" xfId="286"/>
    <cellStyle name="常规 20" xfId="69"/>
    <cellStyle name="常规 20 2" xfId="72"/>
    <cellStyle name="常规 20 3" xfId="74"/>
    <cellStyle name="常规 20 4" xfId="76"/>
    <cellStyle name="常规 20 5" xfId="78"/>
    <cellStyle name="常规 20 6" xfId="80"/>
    <cellStyle name="常规 20 7" xfId="82"/>
    <cellStyle name="常规 20 8" xfId="287"/>
    <cellStyle name="常规 21" xfId="84"/>
    <cellStyle name="常规 21 2" xfId="28"/>
    <cellStyle name="常规 21 3" xfId="37"/>
    <cellStyle name="常规 21 4" xfId="11"/>
    <cellStyle name="常规 21 5" xfId="51"/>
    <cellStyle name="常规 21 6" xfId="59"/>
    <cellStyle name="常规 21 7" xfId="68"/>
    <cellStyle name="常规 21 8" xfId="288"/>
    <cellStyle name="常规 22" xfId="86"/>
    <cellStyle name="常规 22 2" xfId="88"/>
    <cellStyle name="常规 22 3" xfId="90"/>
    <cellStyle name="常规 22 4" xfId="92"/>
    <cellStyle name="常规 22 5" xfId="94"/>
    <cellStyle name="常规 22 6" xfId="96"/>
    <cellStyle name="常规 22 7" xfId="98"/>
    <cellStyle name="常规 22 8" xfId="289"/>
    <cellStyle name="常规 23" xfId="100"/>
    <cellStyle name="常规 23 2" xfId="102"/>
    <cellStyle name="常规 23 3" xfId="104"/>
    <cellStyle name="常规 23 4" xfId="106"/>
    <cellStyle name="常规 23 5" xfId="108"/>
    <cellStyle name="常规 23 6" xfId="110"/>
    <cellStyle name="常规 23 7" xfId="112"/>
    <cellStyle name="常规 23 8" xfId="290"/>
    <cellStyle name="常规 24" xfId="114"/>
    <cellStyle name="常规 24 2" xfId="116"/>
    <cellStyle name="常规 24 3" xfId="118"/>
    <cellStyle name="常规 24 4" xfId="120"/>
    <cellStyle name="常规 24 5" xfId="122"/>
    <cellStyle name="常规 24 6" xfId="124"/>
    <cellStyle name="常规 24 7" xfId="126"/>
    <cellStyle name="常规 24 8" xfId="291"/>
    <cellStyle name="常规 25" xfId="164"/>
    <cellStyle name="常规 25 2" xfId="165"/>
    <cellStyle name="常规 25 3" xfId="166"/>
    <cellStyle name="常规 25 4" xfId="167"/>
    <cellStyle name="常规 25 5" xfId="168"/>
    <cellStyle name="常规 25 6" xfId="169"/>
    <cellStyle name="常规 25 7" xfId="170"/>
    <cellStyle name="常规 25 8" xfId="292"/>
    <cellStyle name="常规 26" xfId="17"/>
    <cellStyle name="常规 26 2" xfId="5"/>
    <cellStyle name="常规 26 3" xfId="23"/>
    <cellStyle name="常规 26 4" xfId="24"/>
    <cellStyle name="常规 26 5" xfId="25"/>
    <cellStyle name="常规 26 6" xfId="171"/>
    <cellStyle name="常规 26 7" xfId="172"/>
    <cellStyle name="常规 26 8" xfId="293"/>
    <cellStyle name="常规 27" xfId="174"/>
    <cellStyle name="常规 28" xfId="176"/>
    <cellStyle name="常规 29" xfId="178"/>
    <cellStyle name="常规 3" xfId="179"/>
    <cellStyle name="常规 3 10" xfId="181"/>
    <cellStyle name="常规 3 10 2" xfId="294"/>
    <cellStyle name="常规 3 11" xfId="183"/>
    <cellStyle name="常规 3 11 2" xfId="295"/>
    <cellStyle name="常规 3 12" xfId="184"/>
    <cellStyle name="常规 3 12 2" xfId="296"/>
    <cellStyle name="常规 3 13" xfId="185"/>
    <cellStyle name="常规 3 13 2" xfId="297"/>
    <cellStyle name="常规 3 2" xfId="186"/>
    <cellStyle name="常规 3 2 2" xfId="298"/>
    <cellStyle name="常规 3 2 3" xfId="242"/>
    <cellStyle name="常规 3 3" xfId="187"/>
    <cellStyle name="常规 3 4" xfId="188"/>
    <cellStyle name="常规 3 5" xfId="189"/>
    <cellStyle name="常规 3 6" xfId="190"/>
    <cellStyle name="常规 3 7" xfId="191"/>
    <cellStyle name="常规 3 8" xfId="192"/>
    <cellStyle name="常规 3 8 2" xfId="299"/>
    <cellStyle name="常规 3 9" xfId="193"/>
    <cellStyle name="常规 3 9 2" xfId="300"/>
    <cellStyle name="常规 30" xfId="163"/>
    <cellStyle name="常规 31" xfId="16"/>
    <cellStyle name="常规 32" xfId="173"/>
    <cellStyle name="常规 33" xfId="175"/>
    <cellStyle name="常规 34" xfId="177"/>
    <cellStyle name="常规 35" xfId="194"/>
    <cellStyle name="常规 36" xfId="196"/>
    <cellStyle name="常规 36 2" xfId="301"/>
    <cellStyle name="常规 37" xfId="139"/>
    <cellStyle name="常规 37 2" xfId="302"/>
    <cellStyle name="常规 38" xfId="144"/>
    <cellStyle name="常规 38 2" xfId="303"/>
    <cellStyle name="常规 39" xfId="2"/>
    <cellStyle name="常规 39 2" xfId="197"/>
    <cellStyle name="常规 39 2 2" xfId="241"/>
    <cellStyle name="常规 39 3" xfId="198"/>
    <cellStyle name="常规 39 3 2" xfId="304"/>
    <cellStyle name="常规 39 4" xfId="199"/>
    <cellStyle name="常规 39 4 2" xfId="305"/>
    <cellStyle name="常规 39 5" xfId="200"/>
    <cellStyle name="常规 39 5 2" xfId="306"/>
    <cellStyle name="常规 39 6" xfId="201"/>
    <cellStyle name="常规 39 6 2" xfId="307"/>
    <cellStyle name="常规 39 7" xfId="202"/>
    <cellStyle name="常规 39 7 2" xfId="308"/>
    <cellStyle name="常规 4" xfId="203"/>
    <cellStyle name="常规 4 2" xfId="204"/>
    <cellStyle name="常规 4 2 2" xfId="309"/>
    <cellStyle name="常规 4 3" xfId="205"/>
    <cellStyle name="常规 4 3 2" xfId="310"/>
    <cellStyle name="常规 4 4" xfId="206"/>
    <cellStyle name="常规 4 4 2" xfId="311"/>
    <cellStyle name="常规 4 5" xfId="207"/>
    <cellStyle name="常规 4 5 2" xfId="312"/>
    <cellStyle name="常规 4 6" xfId="208"/>
    <cellStyle name="常规 4 6 2" xfId="313"/>
    <cellStyle name="常规 4 7" xfId="209"/>
    <cellStyle name="常规 4 7 2" xfId="314"/>
    <cellStyle name="常规 41" xfId="195"/>
    <cellStyle name="常规 41 2" xfId="315"/>
    <cellStyle name="常规 42" xfId="138"/>
    <cellStyle name="常规 42 2" xfId="316"/>
    <cellStyle name="常规 43" xfId="143"/>
    <cellStyle name="常规 43 2" xfId="317"/>
    <cellStyle name="常规 44" xfId="1"/>
    <cellStyle name="常规 44 2" xfId="318"/>
    <cellStyle name="常规 46" xfId="147"/>
    <cellStyle name="常规 46 2" xfId="319"/>
    <cellStyle name="常规 5" xfId="240"/>
    <cellStyle name="常规 5 10" xfId="210"/>
    <cellStyle name="常规 5 10 2" xfId="321"/>
    <cellStyle name="常规 5 11" xfId="320"/>
    <cellStyle name="常规 5 2" xfId="10"/>
    <cellStyle name="常规 5 2 2" xfId="14"/>
    <cellStyle name="常规 5 2 2 2" xfId="323"/>
    <cellStyle name="常规 5 2 3" xfId="15"/>
    <cellStyle name="常规 5 2 3 2" xfId="324"/>
    <cellStyle name="常规 5 2 4" xfId="8"/>
    <cellStyle name="常规 5 2 4 2" xfId="325"/>
    <cellStyle name="常规 5 2 5" xfId="211"/>
    <cellStyle name="常规 5 2 5 2" xfId="326"/>
    <cellStyle name="常规 5 2 6" xfId="322"/>
    <cellStyle name="常规 5 3" xfId="212"/>
    <cellStyle name="常规 5 3 2" xfId="327"/>
    <cellStyle name="常规 5 4" xfId="213"/>
    <cellStyle name="常规 5 4 2" xfId="328"/>
    <cellStyle name="常规 5 5" xfId="214"/>
    <cellStyle name="常规 5 5 2" xfId="329"/>
    <cellStyle name="常规 5 6" xfId="215"/>
    <cellStyle name="常规 5 6 2" xfId="330"/>
    <cellStyle name="常规 5 7" xfId="216"/>
    <cellStyle name="常规 5 7 2" xfId="331"/>
    <cellStyle name="常规 5 8" xfId="217"/>
    <cellStyle name="常规 5 8 2" xfId="332"/>
    <cellStyle name="常规 5 9" xfId="218"/>
    <cellStyle name="常规 5 9 2" xfId="333"/>
    <cellStyle name="常规 6" xfId="7"/>
    <cellStyle name="常规 6 2" xfId="219"/>
    <cellStyle name="常规 6 3" xfId="220"/>
    <cellStyle name="常规 6 4" xfId="221"/>
    <cellStyle name="常规 6 5" xfId="9"/>
    <cellStyle name="常规 6 6" xfId="180"/>
    <cellStyle name="常规 6 7" xfId="182"/>
    <cellStyle name="常规 6 8" xfId="334"/>
    <cellStyle name="常规 6 9" xfId="244"/>
    <cellStyle name="常规 7" xfId="222"/>
    <cellStyle name="常规 7 2" xfId="223"/>
    <cellStyle name="常规 7 2 2" xfId="337"/>
    <cellStyle name="常规 7 3" xfId="6"/>
    <cellStyle name="常规 7 3 2" xfId="338"/>
    <cellStyle name="常规 7 4" xfId="224"/>
    <cellStyle name="常规 7 4 2" xfId="339"/>
    <cellStyle name="常规 7 5" xfId="225"/>
    <cellStyle name="常规 7 5 2" xfId="340"/>
    <cellStyle name="常规 7 6" xfId="226"/>
    <cellStyle name="常规 7 6 2" xfId="341"/>
    <cellStyle name="常规 7 7" xfId="227"/>
    <cellStyle name="常规 7 7 2" xfId="342"/>
    <cellStyle name="常规 7 8" xfId="336"/>
    <cellStyle name="常规 8" xfId="228"/>
    <cellStyle name="常规 8 2" xfId="21"/>
    <cellStyle name="常规 8 3" xfId="19"/>
    <cellStyle name="常规 8 4" xfId="229"/>
    <cellStyle name="常规 8 5" xfId="230"/>
    <cellStyle name="常规 8 6" xfId="231"/>
    <cellStyle name="常规 8 7" xfId="232"/>
    <cellStyle name="常规 8 8" xfId="343"/>
    <cellStyle name="常规 9" xfId="233"/>
    <cellStyle name="常规 9 2" xfId="33"/>
    <cellStyle name="常规 9 3" xfId="35"/>
    <cellStyle name="常规 9 4" xfId="234"/>
    <cellStyle name="常规 9 5" xfId="235"/>
    <cellStyle name="常规 9 6" xfId="236"/>
    <cellStyle name="常规 9 7" xfId="237"/>
    <cellStyle name="常规 9 8" xfId="344"/>
    <cellStyle name="好 2" xfId="370"/>
    <cellStyle name="汇总 2" xfId="371"/>
    <cellStyle name="计算 2" xfId="372"/>
    <cellStyle name="检查单元格 2" xfId="373"/>
    <cellStyle name="解释性文本 2" xfId="374"/>
    <cellStyle name="警告文本 2" xfId="375"/>
    <cellStyle name="链接单元格 2" xfId="376"/>
    <cellStyle name="强调文字颜色 1 2" xfId="377"/>
    <cellStyle name="强调文字颜色 2 2" xfId="378"/>
    <cellStyle name="强调文字颜色 3 2" xfId="379"/>
    <cellStyle name="强调文字颜色 4 2" xfId="380"/>
    <cellStyle name="强调文字颜色 5 2" xfId="381"/>
    <cellStyle name="强调文字颜色 6 2" xfId="382"/>
    <cellStyle name="适中 2" xfId="383"/>
    <cellStyle name="输出 2" xfId="384"/>
    <cellStyle name="输入 2" xfId="385"/>
    <cellStyle name="注释 2" xfId="386"/>
  </cellStyles>
  <dxfs count="0"/>
  <tableStyles count="0" defaultTableStyle="TableStyleMedium2" defaultPivotStyle="PivotStyleLight16"/>
  <colors>
    <mruColors>
      <color rgb="FFFF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75"/>
  <sheetViews>
    <sheetView tabSelected="1" topLeftCell="A64" zoomScale="115" zoomScaleNormal="115" workbookViewId="0">
      <selection activeCell="J2" sqref="J2"/>
    </sheetView>
  </sheetViews>
  <sheetFormatPr defaultColWidth="9" defaultRowHeight="13.5"/>
  <cols>
    <col min="1" max="1" width="4.75" style="2" customWidth="1"/>
    <col min="2" max="2" width="14.125" style="2" customWidth="1"/>
    <col min="3" max="3" width="7.25" style="2" customWidth="1"/>
    <col min="4" max="6" width="7.625" style="2" customWidth="1"/>
    <col min="7" max="7" width="5.5" style="2" customWidth="1"/>
    <col min="8" max="8" width="6.375" style="2" customWidth="1"/>
    <col min="9" max="9" width="5.5" style="2" customWidth="1"/>
    <col min="10" max="10" width="10.5" style="2" customWidth="1"/>
    <col min="11" max="16384" width="9" style="2"/>
  </cols>
  <sheetData>
    <row r="1" spans="1:10" ht="31.5" customHeight="1">
      <c r="A1" s="23" t="s">
        <v>79</v>
      </c>
      <c r="B1" s="24"/>
      <c r="C1" s="24"/>
      <c r="D1" s="24"/>
      <c r="E1" s="24"/>
      <c r="F1" s="24"/>
      <c r="G1" s="24"/>
      <c r="H1" s="24"/>
      <c r="I1" s="24"/>
      <c r="J1" s="25"/>
    </row>
    <row r="2" spans="1:10" ht="67.5" customHeight="1">
      <c r="A2" s="7" t="s">
        <v>0</v>
      </c>
      <c r="B2" s="6" t="s">
        <v>1</v>
      </c>
      <c r="C2" s="6" t="s">
        <v>2</v>
      </c>
      <c r="D2" s="7" t="s">
        <v>3</v>
      </c>
      <c r="E2" s="7" t="s">
        <v>4</v>
      </c>
      <c r="F2" s="7" t="s">
        <v>5</v>
      </c>
      <c r="G2" s="7" t="s">
        <v>76</v>
      </c>
      <c r="H2" s="5" t="s">
        <v>6</v>
      </c>
      <c r="I2" s="5" t="s">
        <v>7</v>
      </c>
      <c r="J2" s="7" t="s">
        <v>77</v>
      </c>
    </row>
    <row r="3" spans="1:10" ht="30" customHeight="1">
      <c r="A3" s="11">
        <v>1</v>
      </c>
      <c r="B3" s="12" t="s">
        <v>8</v>
      </c>
      <c r="C3" s="18" t="s">
        <v>57</v>
      </c>
      <c r="D3" s="14">
        <v>84.2</v>
      </c>
      <c r="E3" s="18">
        <v>89</v>
      </c>
      <c r="F3" s="14">
        <v>76.2</v>
      </c>
      <c r="G3" s="20">
        <v>96.9</v>
      </c>
      <c r="H3" s="13">
        <f t="shared" ref="H3:H34" si="0">SUM(D3:G3)</f>
        <v>346.29999999999995</v>
      </c>
      <c r="I3" s="13">
        <v>1</v>
      </c>
      <c r="J3" s="13" t="s">
        <v>75</v>
      </c>
    </row>
    <row r="4" spans="1:10" ht="30" customHeight="1">
      <c r="A4" s="11">
        <v>2</v>
      </c>
      <c r="B4" s="12" t="s">
        <v>8</v>
      </c>
      <c r="C4" s="18" t="s">
        <v>62</v>
      </c>
      <c r="D4" s="14">
        <v>84.4</v>
      </c>
      <c r="E4" s="14">
        <v>89.4</v>
      </c>
      <c r="F4" s="18">
        <v>76</v>
      </c>
      <c r="G4" s="21">
        <v>95.8</v>
      </c>
      <c r="H4" s="13">
        <f t="shared" si="0"/>
        <v>345.6</v>
      </c>
      <c r="I4" s="13">
        <v>2</v>
      </c>
      <c r="J4" s="13" t="s">
        <v>75</v>
      </c>
    </row>
    <row r="5" spans="1:10" ht="30" customHeight="1">
      <c r="A5" s="11">
        <v>3</v>
      </c>
      <c r="B5" s="12" t="s">
        <v>8</v>
      </c>
      <c r="C5" s="18" t="s">
        <v>53</v>
      </c>
      <c r="D5" s="14">
        <v>84.2</v>
      </c>
      <c r="E5" s="14">
        <v>89.3</v>
      </c>
      <c r="F5" s="18">
        <v>72</v>
      </c>
      <c r="G5" s="20">
        <v>96.1</v>
      </c>
      <c r="H5" s="13">
        <f t="shared" si="0"/>
        <v>341.6</v>
      </c>
      <c r="I5" s="13">
        <v>3</v>
      </c>
      <c r="J5" s="13" t="s">
        <v>75</v>
      </c>
    </row>
    <row r="6" spans="1:10" ht="30" customHeight="1">
      <c r="A6" s="11">
        <v>4</v>
      </c>
      <c r="B6" s="12" t="s">
        <v>8</v>
      </c>
      <c r="C6" s="8" t="s">
        <v>67</v>
      </c>
      <c r="D6" s="8">
        <v>84</v>
      </c>
      <c r="E6" s="16">
        <v>90.1</v>
      </c>
      <c r="F6" s="16">
        <v>77.3</v>
      </c>
      <c r="G6" s="21">
        <v>87.8</v>
      </c>
      <c r="H6" s="13">
        <f t="shared" si="0"/>
        <v>339.2</v>
      </c>
      <c r="I6" s="13">
        <v>4</v>
      </c>
      <c r="J6" s="13" t="s">
        <v>75</v>
      </c>
    </row>
    <row r="7" spans="1:10" ht="30" customHeight="1">
      <c r="A7" s="11">
        <v>5</v>
      </c>
      <c r="B7" s="12" t="s">
        <v>8</v>
      </c>
      <c r="C7" s="8" t="s">
        <v>71</v>
      </c>
      <c r="D7" s="8">
        <v>77</v>
      </c>
      <c r="E7" s="16">
        <v>89</v>
      </c>
      <c r="F7" s="16">
        <v>76.400000000000006</v>
      </c>
      <c r="G7" s="21">
        <v>96.5</v>
      </c>
      <c r="H7" s="13">
        <f t="shared" si="0"/>
        <v>338.9</v>
      </c>
      <c r="I7" s="13">
        <v>5</v>
      </c>
      <c r="J7" s="13" t="s">
        <v>75</v>
      </c>
    </row>
    <row r="8" spans="1:10" ht="30" customHeight="1">
      <c r="A8" s="11">
        <v>6</v>
      </c>
      <c r="B8" s="12" t="s">
        <v>8</v>
      </c>
      <c r="C8" s="8" t="s">
        <v>27</v>
      </c>
      <c r="D8" s="21">
        <v>80</v>
      </c>
      <c r="E8" s="22">
        <v>89.1</v>
      </c>
      <c r="F8" s="16">
        <v>76.5</v>
      </c>
      <c r="G8" s="20">
        <v>93.2</v>
      </c>
      <c r="H8" s="13">
        <f t="shared" si="0"/>
        <v>338.8</v>
      </c>
      <c r="I8" s="13">
        <v>6</v>
      </c>
      <c r="J8" s="13" t="s">
        <v>75</v>
      </c>
    </row>
    <row r="9" spans="1:10" ht="30" customHeight="1">
      <c r="A9" s="11">
        <v>7</v>
      </c>
      <c r="B9" s="12" t="s">
        <v>8</v>
      </c>
      <c r="C9" s="19" t="s">
        <v>12</v>
      </c>
      <c r="D9" s="15">
        <v>84.7</v>
      </c>
      <c r="E9" s="21">
        <v>83</v>
      </c>
      <c r="F9" s="15">
        <v>76.8</v>
      </c>
      <c r="G9" s="20">
        <v>94.2</v>
      </c>
      <c r="H9" s="13">
        <f t="shared" si="0"/>
        <v>338.7</v>
      </c>
      <c r="I9" s="13">
        <v>7</v>
      </c>
      <c r="J9" s="13" t="s">
        <v>75</v>
      </c>
    </row>
    <row r="10" spans="1:10" ht="30" customHeight="1">
      <c r="A10" s="11">
        <v>8</v>
      </c>
      <c r="B10" s="12" t="s">
        <v>8</v>
      </c>
      <c r="C10" s="19" t="s">
        <v>24</v>
      </c>
      <c r="D10" s="21">
        <v>79</v>
      </c>
      <c r="E10" s="22">
        <v>90.4</v>
      </c>
      <c r="F10" s="15">
        <v>76.400000000000006</v>
      </c>
      <c r="G10" s="20">
        <v>92.6</v>
      </c>
      <c r="H10" s="13">
        <f t="shared" si="0"/>
        <v>338.4</v>
      </c>
      <c r="I10" s="13">
        <v>8</v>
      </c>
      <c r="J10" s="13" t="s">
        <v>75</v>
      </c>
    </row>
    <row r="11" spans="1:10" ht="30" customHeight="1">
      <c r="A11" s="11">
        <v>9</v>
      </c>
      <c r="B11" s="12" t="s">
        <v>8</v>
      </c>
      <c r="C11" s="17" t="s">
        <v>72</v>
      </c>
      <c r="D11" s="16">
        <v>84.6</v>
      </c>
      <c r="E11" s="8">
        <v>83</v>
      </c>
      <c r="F11" s="16">
        <v>76.400000000000006</v>
      </c>
      <c r="G11" s="21">
        <v>93.8</v>
      </c>
      <c r="H11" s="13">
        <f t="shared" si="0"/>
        <v>337.8</v>
      </c>
      <c r="I11" s="13">
        <v>9</v>
      </c>
      <c r="J11" s="13" t="s">
        <v>75</v>
      </c>
    </row>
    <row r="12" spans="1:10" ht="30" customHeight="1">
      <c r="A12" s="11">
        <v>10</v>
      </c>
      <c r="B12" s="12" t="s">
        <v>8</v>
      </c>
      <c r="C12" s="18" t="s">
        <v>55</v>
      </c>
      <c r="D12" s="14">
        <v>84.2</v>
      </c>
      <c r="E12" s="18">
        <v>82</v>
      </c>
      <c r="F12" s="14">
        <v>76</v>
      </c>
      <c r="G12" s="20">
        <v>94.8</v>
      </c>
      <c r="H12" s="13">
        <f t="shared" si="0"/>
        <v>337</v>
      </c>
      <c r="I12" s="13">
        <v>10</v>
      </c>
      <c r="J12" s="13" t="s">
        <v>75</v>
      </c>
    </row>
    <row r="13" spans="1:10" ht="30" customHeight="1">
      <c r="A13" s="11">
        <v>11</v>
      </c>
      <c r="B13" s="12" t="s">
        <v>8</v>
      </c>
      <c r="C13" s="8" t="s">
        <v>73</v>
      </c>
      <c r="D13" s="8">
        <v>77</v>
      </c>
      <c r="E13" s="16">
        <v>89.4</v>
      </c>
      <c r="F13" s="16">
        <v>76.7</v>
      </c>
      <c r="G13" s="21">
        <v>93.9</v>
      </c>
      <c r="H13" s="13">
        <f t="shared" si="0"/>
        <v>337</v>
      </c>
      <c r="I13" s="13">
        <v>11</v>
      </c>
      <c r="J13" s="13" t="s">
        <v>75</v>
      </c>
    </row>
    <row r="14" spans="1:10" ht="30" customHeight="1">
      <c r="A14" s="11">
        <v>12</v>
      </c>
      <c r="B14" s="12" t="s">
        <v>8</v>
      </c>
      <c r="C14" s="8" t="s">
        <v>39</v>
      </c>
      <c r="D14" s="21">
        <v>75</v>
      </c>
      <c r="E14" s="22">
        <v>89.7</v>
      </c>
      <c r="F14" s="16">
        <v>76.400000000000006</v>
      </c>
      <c r="G14" s="20">
        <v>95.6</v>
      </c>
      <c r="H14" s="13">
        <f t="shared" si="0"/>
        <v>336.7</v>
      </c>
      <c r="I14" s="13">
        <v>12</v>
      </c>
      <c r="J14" s="13" t="s">
        <v>75</v>
      </c>
    </row>
    <row r="15" spans="1:10" ht="30" customHeight="1">
      <c r="A15" s="11">
        <v>13</v>
      </c>
      <c r="B15" s="12" t="s">
        <v>8</v>
      </c>
      <c r="C15" s="17" t="s">
        <v>49</v>
      </c>
      <c r="D15" s="16">
        <v>84.6</v>
      </c>
      <c r="E15" s="16">
        <v>89.8</v>
      </c>
      <c r="F15" s="8">
        <v>67</v>
      </c>
      <c r="G15" s="20">
        <v>95</v>
      </c>
      <c r="H15" s="13">
        <f t="shared" si="0"/>
        <v>336.4</v>
      </c>
      <c r="I15" s="13">
        <v>13</v>
      </c>
      <c r="J15" s="13" t="s">
        <v>75</v>
      </c>
    </row>
    <row r="16" spans="1:10" ht="30" customHeight="1">
      <c r="A16" s="11">
        <v>14</v>
      </c>
      <c r="B16" s="12" t="s">
        <v>8</v>
      </c>
      <c r="C16" s="8" t="s">
        <v>74</v>
      </c>
      <c r="D16" s="8">
        <v>78</v>
      </c>
      <c r="E16" s="16">
        <v>89.1</v>
      </c>
      <c r="F16" s="16">
        <v>76.2</v>
      </c>
      <c r="G16" s="21">
        <v>93</v>
      </c>
      <c r="H16" s="13">
        <f t="shared" si="0"/>
        <v>336.3</v>
      </c>
      <c r="I16" s="13">
        <v>14</v>
      </c>
      <c r="J16" s="13" t="s">
        <v>75</v>
      </c>
    </row>
    <row r="17" spans="1:10" ht="30" customHeight="1">
      <c r="A17" s="11">
        <v>15</v>
      </c>
      <c r="B17" s="12" t="s">
        <v>8</v>
      </c>
      <c r="C17" s="8" t="s">
        <v>38</v>
      </c>
      <c r="D17" s="22">
        <v>84</v>
      </c>
      <c r="E17" s="22">
        <v>89.7</v>
      </c>
      <c r="F17" s="8">
        <v>67</v>
      </c>
      <c r="G17" s="20">
        <v>95</v>
      </c>
      <c r="H17" s="13">
        <f t="shared" si="0"/>
        <v>335.7</v>
      </c>
      <c r="I17" s="13">
        <v>15</v>
      </c>
      <c r="J17" s="13" t="s">
        <v>75</v>
      </c>
    </row>
    <row r="18" spans="1:10" ht="30" customHeight="1">
      <c r="A18" s="11">
        <v>16</v>
      </c>
      <c r="B18" s="12" t="s">
        <v>8</v>
      </c>
      <c r="C18" s="18" t="s">
        <v>56</v>
      </c>
      <c r="D18" s="14">
        <v>84.2</v>
      </c>
      <c r="E18" s="18">
        <v>81</v>
      </c>
      <c r="F18" s="14">
        <v>76.099999999999994</v>
      </c>
      <c r="G18" s="20">
        <v>94.4</v>
      </c>
      <c r="H18" s="13">
        <f t="shared" si="0"/>
        <v>335.7</v>
      </c>
      <c r="I18" s="13">
        <v>16</v>
      </c>
      <c r="J18" s="13" t="s">
        <v>75</v>
      </c>
    </row>
    <row r="19" spans="1:10" s="1" customFormat="1" ht="24.95" customHeight="1">
      <c r="A19" s="11">
        <v>17</v>
      </c>
      <c r="B19" s="12" t="s">
        <v>8</v>
      </c>
      <c r="C19" s="18" t="s">
        <v>59</v>
      </c>
      <c r="D19" s="14">
        <v>84.5</v>
      </c>
      <c r="E19" s="14">
        <v>89.4</v>
      </c>
      <c r="F19" s="18">
        <v>63</v>
      </c>
      <c r="G19" s="21">
        <v>97.4</v>
      </c>
      <c r="H19" s="13">
        <f t="shared" si="0"/>
        <v>334.3</v>
      </c>
      <c r="I19" s="13">
        <v>17</v>
      </c>
      <c r="J19" s="13" t="s">
        <v>75</v>
      </c>
    </row>
    <row r="20" spans="1:10" s="1" customFormat="1" ht="24.95" customHeight="1">
      <c r="A20" s="11">
        <v>18</v>
      </c>
      <c r="B20" s="12" t="s">
        <v>8</v>
      </c>
      <c r="C20" s="8" t="s">
        <v>48</v>
      </c>
      <c r="D20" s="16">
        <v>84</v>
      </c>
      <c r="E20" s="8">
        <v>82</v>
      </c>
      <c r="F20" s="16">
        <v>76.400000000000006</v>
      </c>
      <c r="G20" s="20">
        <v>91.7</v>
      </c>
      <c r="H20" s="13">
        <f t="shared" si="0"/>
        <v>334.1</v>
      </c>
      <c r="I20" s="13">
        <v>18</v>
      </c>
      <c r="J20" s="13" t="s">
        <v>75</v>
      </c>
    </row>
    <row r="21" spans="1:10" s="1" customFormat="1" ht="24.95" customHeight="1">
      <c r="A21" s="11">
        <v>19</v>
      </c>
      <c r="B21" s="12" t="s">
        <v>8</v>
      </c>
      <c r="C21" s="8" t="s">
        <v>66</v>
      </c>
      <c r="D21" s="16">
        <v>84.5</v>
      </c>
      <c r="E21" s="16">
        <v>89</v>
      </c>
      <c r="F21" s="8">
        <v>66</v>
      </c>
      <c r="G21" s="21">
        <v>94.4</v>
      </c>
      <c r="H21" s="13">
        <f t="shared" si="0"/>
        <v>333.9</v>
      </c>
      <c r="I21" s="13">
        <v>19</v>
      </c>
      <c r="J21" s="13" t="s">
        <v>75</v>
      </c>
    </row>
    <row r="22" spans="1:10" s="1" customFormat="1" ht="24.95" customHeight="1">
      <c r="A22" s="11">
        <v>20</v>
      </c>
      <c r="B22" s="12" t="s">
        <v>8</v>
      </c>
      <c r="C22" s="8" t="s">
        <v>37</v>
      </c>
      <c r="D22" s="22">
        <v>85.4</v>
      </c>
      <c r="E22" s="22">
        <v>89</v>
      </c>
      <c r="F22" s="8">
        <v>63</v>
      </c>
      <c r="G22" s="20">
        <v>95.8</v>
      </c>
      <c r="H22" s="13">
        <f t="shared" si="0"/>
        <v>333.2</v>
      </c>
      <c r="I22" s="13">
        <v>20</v>
      </c>
      <c r="J22" s="13" t="s">
        <v>75</v>
      </c>
    </row>
    <row r="23" spans="1:10" s="1" customFormat="1" ht="24.95" customHeight="1">
      <c r="A23" s="11">
        <v>21</v>
      </c>
      <c r="B23" s="12" t="s">
        <v>8</v>
      </c>
      <c r="C23" s="19" t="s">
        <v>13</v>
      </c>
      <c r="D23" s="19">
        <v>77</v>
      </c>
      <c r="E23" s="22">
        <v>90.1</v>
      </c>
      <c r="F23" s="15">
        <v>76.599999999999994</v>
      </c>
      <c r="G23" s="20">
        <v>88.9</v>
      </c>
      <c r="H23" s="13">
        <f t="shared" si="0"/>
        <v>332.6</v>
      </c>
      <c r="I23" s="13">
        <v>21</v>
      </c>
      <c r="J23" s="13" t="s">
        <v>75</v>
      </c>
    </row>
    <row r="24" spans="1:10" s="1" customFormat="1" ht="24.95" customHeight="1">
      <c r="A24" s="11">
        <v>22</v>
      </c>
      <c r="B24" s="12" t="s">
        <v>8</v>
      </c>
      <c r="C24" s="8" t="s">
        <v>40</v>
      </c>
      <c r="D24" s="22">
        <v>84.4</v>
      </c>
      <c r="E24" s="22">
        <v>90</v>
      </c>
      <c r="F24" s="8">
        <v>62</v>
      </c>
      <c r="G24" s="20">
        <v>95.6</v>
      </c>
      <c r="H24" s="13">
        <f t="shared" si="0"/>
        <v>332</v>
      </c>
      <c r="I24" s="13">
        <v>22</v>
      </c>
      <c r="J24" s="13" t="s">
        <v>75</v>
      </c>
    </row>
    <row r="25" spans="1:10" s="1" customFormat="1" ht="24.95" customHeight="1">
      <c r="A25" s="11">
        <v>23</v>
      </c>
      <c r="B25" s="12" t="s">
        <v>8</v>
      </c>
      <c r="C25" s="8" t="s">
        <v>44</v>
      </c>
      <c r="D25" s="8">
        <v>69</v>
      </c>
      <c r="E25" s="16">
        <v>89.6</v>
      </c>
      <c r="F25" s="16">
        <v>76.900000000000006</v>
      </c>
      <c r="G25" s="20">
        <v>96.3</v>
      </c>
      <c r="H25" s="13">
        <f t="shared" si="0"/>
        <v>331.8</v>
      </c>
      <c r="I25" s="13">
        <v>23</v>
      </c>
      <c r="J25" s="13" t="s">
        <v>75</v>
      </c>
    </row>
    <row r="26" spans="1:10" s="1" customFormat="1" ht="24.95" customHeight="1">
      <c r="A26" s="11">
        <v>24</v>
      </c>
      <c r="B26" s="12" t="s">
        <v>8</v>
      </c>
      <c r="C26" s="8" t="s">
        <v>32</v>
      </c>
      <c r="D26" s="21">
        <v>73</v>
      </c>
      <c r="E26" s="22">
        <v>89.4</v>
      </c>
      <c r="F26" s="16">
        <v>76.400000000000006</v>
      </c>
      <c r="G26" s="20">
        <v>92.8</v>
      </c>
      <c r="H26" s="13">
        <f t="shared" si="0"/>
        <v>331.6</v>
      </c>
      <c r="I26" s="13">
        <v>24</v>
      </c>
      <c r="J26" s="13" t="s">
        <v>75</v>
      </c>
    </row>
    <row r="27" spans="1:10" s="1" customFormat="1" ht="24.95" customHeight="1">
      <c r="A27" s="11">
        <v>25</v>
      </c>
      <c r="B27" s="12" t="s">
        <v>8</v>
      </c>
      <c r="C27" s="19" t="s">
        <v>11</v>
      </c>
      <c r="D27" s="15">
        <v>84.4</v>
      </c>
      <c r="E27" s="21">
        <v>81</v>
      </c>
      <c r="F27" s="15">
        <v>76.3</v>
      </c>
      <c r="G27" s="20">
        <v>89.5</v>
      </c>
      <c r="H27" s="13">
        <f t="shared" si="0"/>
        <v>331.2</v>
      </c>
      <c r="I27" s="13">
        <v>25</v>
      </c>
      <c r="J27" s="13" t="s">
        <v>75</v>
      </c>
    </row>
    <row r="28" spans="1:10" s="1" customFormat="1" ht="24.95" customHeight="1">
      <c r="A28" s="11">
        <v>26</v>
      </c>
      <c r="B28" s="12" t="s">
        <v>8</v>
      </c>
      <c r="C28" s="8" t="s">
        <v>51</v>
      </c>
      <c r="D28" s="8">
        <v>72</v>
      </c>
      <c r="E28" s="16">
        <v>89.4</v>
      </c>
      <c r="F28" s="16">
        <v>76</v>
      </c>
      <c r="G28" s="20">
        <v>93.8</v>
      </c>
      <c r="H28" s="13">
        <f t="shared" si="0"/>
        <v>331.2</v>
      </c>
      <c r="I28" s="13">
        <v>26</v>
      </c>
      <c r="J28" s="13" t="s">
        <v>75</v>
      </c>
    </row>
    <row r="29" spans="1:10" s="1" customFormat="1" ht="24.95" customHeight="1">
      <c r="A29" s="11">
        <v>27</v>
      </c>
      <c r="B29" s="12" t="s">
        <v>8</v>
      </c>
      <c r="C29" s="19" t="s">
        <v>10</v>
      </c>
      <c r="D29" s="15">
        <v>84.1</v>
      </c>
      <c r="E29" s="22">
        <v>89.4</v>
      </c>
      <c r="F29" s="19">
        <v>65</v>
      </c>
      <c r="G29" s="20">
        <v>90.6</v>
      </c>
      <c r="H29" s="13">
        <f t="shared" si="0"/>
        <v>329.1</v>
      </c>
      <c r="I29" s="13">
        <v>27</v>
      </c>
      <c r="J29" s="13" t="s">
        <v>75</v>
      </c>
    </row>
    <row r="30" spans="1:10" s="1" customFormat="1" ht="24.95" customHeight="1">
      <c r="A30" s="11">
        <v>28</v>
      </c>
      <c r="B30" s="12" t="s">
        <v>8</v>
      </c>
      <c r="C30" s="8" t="s">
        <v>41</v>
      </c>
      <c r="D30" s="22">
        <v>84.3</v>
      </c>
      <c r="E30" s="22">
        <v>89</v>
      </c>
      <c r="F30" s="8">
        <v>60</v>
      </c>
      <c r="G30" s="20">
        <v>95.3</v>
      </c>
      <c r="H30" s="13">
        <f t="shared" si="0"/>
        <v>328.6</v>
      </c>
      <c r="I30" s="13">
        <v>28</v>
      </c>
      <c r="J30" s="13" t="s">
        <v>75</v>
      </c>
    </row>
    <row r="31" spans="1:10" s="1" customFormat="1" ht="24.95" customHeight="1">
      <c r="A31" s="11">
        <v>29</v>
      </c>
      <c r="B31" s="12" t="s">
        <v>8</v>
      </c>
      <c r="C31" s="8" t="s">
        <v>50</v>
      </c>
      <c r="D31" s="16">
        <v>84.1</v>
      </c>
      <c r="E31" s="16">
        <v>89.1</v>
      </c>
      <c r="F31" s="8">
        <v>64</v>
      </c>
      <c r="G31" s="20">
        <v>91.2</v>
      </c>
      <c r="H31" s="13">
        <f t="shared" si="0"/>
        <v>328.4</v>
      </c>
      <c r="I31" s="13">
        <v>29</v>
      </c>
      <c r="J31" s="13" t="s">
        <v>75</v>
      </c>
    </row>
    <row r="32" spans="1:10" s="1" customFormat="1" ht="24.95" customHeight="1">
      <c r="A32" s="11">
        <v>30</v>
      </c>
      <c r="B32" s="12" t="s">
        <v>8</v>
      </c>
      <c r="C32" s="8" t="s">
        <v>26</v>
      </c>
      <c r="D32" s="22">
        <v>84</v>
      </c>
      <c r="E32" s="22">
        <v>89</v>
      </c>
      <c r="F32" s="8">
        <v>62</v>
      </c>
      <c r="G32" s="20">
        <v>93.2</v>
      </c>
      <c r="H32" s="13">
        <f t="shared" si="0"/>
        <v>328.2</v>
      </c>
      <c r="I32" s="13">
        <v>30</v>
      </c>
      <c r="J32" s="13" t="s">
        <v>75</v>
      </c>
    </row>
    <row r="33" spans="1:10" s="1" customFormat="1" ht="24.95" customHeight="1">
      <c r="A33" s="11">
        <v>31</v>
      </c>
      <c r="B33" s="12" t="s">
        <v>8</v>
      </c>
      <c r="C33" s="19" t="s">
        <v>25</v>
      </c>
      <c r="D33" s="22">
        <v>84</v>
      </c>
      <c r="E33" s="21">
        <v>76</v>
      </c>
      <c r="F33" s="15">
        <v>76.400000000000006</v>
      </c>
      <c r="G33" s="20">
        <v>91.5</v>
      </c>
      <c r="H33" s="13">
        <f t="shared" si="0"/>
        <v>327.9</v>
      </c>
      <c r="I33" s="13">
        <v>31</v>
      </c>
      <c r="J33" s="13" t="s">
        <v>75</v>
      </c>
    </row>
    <row r="34" spans="1:10" s="1" customFormat="1" ht="24.95" customHeight="1">
      <c r="A34" s="11">
        <v>32</v>
      </c>
      <c r="B34" s="12" t="s">
        <v>8</v>
      </c>
      <c r="C34" s="19" t="s">
        <v>14</v>
      </c>
      <c r="D34" s="19">
        <v>76</v>
      </c>
      <c r="E34" s="22">
        <v>89.6</v>
      </c>
      <c r="F34" s="19">
        <v>69</v>
      </c>
      <c r="G34" s="20">
        <v>93</v>
      </c>
      <c r="H34" s="13">
        <f t="shared" si="0"/>
        <v>327.60000000000002</v>
      </c>
      <c r="I34" s="13">
        <v>32</v>
      </c>
      <c r="J34" s="13" t="s">
        <v>75</v>
      </c>
    </row>
    <row r="35" spans="1:10" s="1" customFormat="1" ht="24.95" customHeight="1">
      <c r="A35" s="11">
        <v>33</v>
      </c>
      <c r="B35" s="12" t="s">
        <v>8</v>
      </c>
      <c r="C35" s="8" t="s">
        <v>70</v>
      </c>
      <c r="D35" s="16">
        <v>84.4</v>
      </c>
      <c r="E35" s="16">
        <v>89.4</v>
      </c>
      <c r="F35" s="8">
        <v>60</v>
      </c>
      <c r="G35" s="21">
        <v>93.4</v>
      </c>
      <c r="H35" s="13">
        <f t="shared" ref="H35:H66" si="1">SUM(D35:G35)</f>
        <v>327.20000000000005</v>
      </c>
      <c r="I35" s="13">
        <v>33</v>
      </c>
      <c r="J35" s="13" t="s">
        <v>75</v>
      </c>
    </row>
    <row r="36" spans="1:10" s="1" customFormat="1" ht="24.95" customHeight="1">
      <c r="A36" s="11">
        <v>34</v>
      </c>
      <c r="B36" s="12" t="s">
        <v>8</v>
      </c>
      <c r="C36" s="8" t="s">
        <v>31</v>
      </c>
      <c r="D36" s="22">
        <v>84.2</v>
      </c>
      <c r="E36" s="22">
        <v>89.2</v>
      </c>
      <c r="F36" s="8">
        <v>62</v>
      </c>
      <c r="G36" s="20">
        <v>91.7</v>
      </c>
      <c r="H36" s="13">
        <f t="shared" si="1"/>
        <v>327.10000000000002</v>
      </c>
      <c r="I36" s="13">
        <v>34</v>
      </c>
      <c r="J36" s="13" t="s">
        <v>75</v>
      </c>
    </row>
    <row r="37" spans="1:10" s="1" customFormat="1" ht="24.95" customHeight="1">
      <c r="A37" s="11">
        <v>35</v>
      </c>
      <c r="B37" s="12" t="s">
        <v>8</v>
      </c>
      <c r="C37" s="18" t="s">
        <v>58</v>
      </c>
      <c r="D37" s="14">
        <v>84.7</v>
      </c>
      <c r="E37" s="18">
        <v>70</v>
      </c>
      <c r="F37" s="14">
        <v>76</v>
      </c>
      <c r="G37" s="21">
        <v>96.2</v>
      </c>
      <c r="H37" s="13">
        <f t="shared" si="1"/>
        <v>326.89999999999998</v>
      </c>
      <c r="I37" s="13">
        <v>35</v>
      </c>
      <c r="J37" s="13" t="s">
        <v>75</v>
      </c>
    </row>
    <row r="38" spans="1:10" s="1" customFormat="1" ht="24.95" customHeight="1">
      <c r="A38" s="11">
        <v>36</v>
      </c>
      <c r="B38" s="12" t="s">
        <v>8</v>
      </c>
      <c r="C38" s="19" t="s">
        <v>23</v>
      </c>
      <c r="D38" s="21">
        <v>80</v>
      </c>
      <c r="E38" s="22">
        <v>89.3</v>
      </c>
      <c r="F38" s="19">
        <v>64</v>
      </c>
      <c r="G38" s="20">
        <v>93.5</v>
      </c>
      <c r="H38" s="13">
        <f t="shared" si="1"/>
        <v>326.8</v>
      </c>
      <c r="I38" s="13">
        <v>36</v>
      </c>
      <c r="J38" s="13" t="s">
        <v>75</v>
      </c>
    </row>
    <row r="39" spans="1:10" s="1" customFormat="1" ht="24.95" customHeight="1">
      <c r="A39" s="11">
        <v>37</v>
      </c>
      <c r="B39" s="12" t="s">
        <v>8</v>
      </c>
      <c r="C39" s="18" t="s">
        <v>63</v>
      </c>
      <c r="D39" s="18">
        <v>84</v>
      </c>
      <c r="E39" s="18">
        <v>82</v>
      </c>
      <c r="F39" s="18">
        <v>65</v>
      </c>
      <c r="G39" s="21">
        <v>95.7</v>
      </c>
      <c r="H39" s="13">
        <f t="shared" si="1"/>
        <v>326.7</v>
      </c>
      <c r="I39" s="13">
        <v>37</v>
      </c>
      <c r="J39" s="13" t="s">
        <v>75</v>
      </c>
    </row>
    <row r="40" spans="1:10" s="1" customFormat="1" ht="24.95" customHeight="1">
      <c r="A40" s="11">
        <v>38</v>
      </c>
      <c r="B40" s="12" t="s">
        <v>8</v>
      </c>
      <c r="C40" s="19" t="s">
        <v>21</v>
      </c>
      <c r="D40" s="22">
        <v>84.3</v>
      </c>
      <c r="E40" s="21">
        <v>71</v>
      </c>
      <c r="F40" s="15">
        <v>77.7</v>
      </c>
      <c r="G40" s="20">
        <v>93.6</v>
      </c>
      <c r="H40" s="13">
        <f t="shared" si="1"/>
        <v>326.60000000000002</v>
      </c>
      <c r="I40" s="13">
        <v>38</v>
      </c>
      <c r="J40" s="13" t="s">
        <v>75</v>
      </c>
    </row>
    <row r="41" spans="1:10" s="1" customFormat="1" ht="24.95" customHeight="1">
      <c r="A41" s="11">
        <v>39</v>
      </c>
      <c r="B41" s="12" t="s">
        <v>8</v>
      </c>
      <c r="C41" s="19" t="s">
        <v>9</v>
      </c>
      <c r="D41" s="15">
        <v>84.3</v>
      </c>
      <c r="E41" s="21">
        <v>78</v>
      </c>
      <c r="F41" s="15">
        <v>76.900000000000006</v>
      </c>
      <c r="G41" s="20">
        <v>87.3</v>
      </c>
      <c r="H41" s="13">
        <f t="shared" si="1"/>
        <v>326.5</v>
      </c>
      <c r="I41" s="13">
        <v>39</v>
      </c>
      <c r="J41" s="13" t="s">
        <v>75</v>
      </c>
    </row>
    <row r="42" spans="1:10" s="1" customFormat="1" ht="24.95" customHeight="1">
      <c r="A42" s="11">
        <v>40</v>
      </c>
      <c r="B42" s="12" t="s">
        <v>8</v>
      </c>
      <c r="C42" s="18" t="s">
        <v>61</v>
      </c>
      <c r="D42" s="18">
        <v>80</v>
      </c>
      <c r="E42" s="18">
        <v>74</v>
      </c>
      <c r="F42" s="14">
        <v>76.5</v>
      </c>
      <c r="G42" s="21">
        <v>95.9</v>
      </c>
      <c r="H42" s="13">
        <f t="shared" si="1"/>
        <v>326.39999999999998</v>
      </c>
      <c r="I42" s="13">
        <v>40</v>
      </c>
      <c r="J42" s="13" t="s">
        <v>75</v>
      </c>
    </row>
    <row r="43" spans="1:10" s="1" customFormat="1" ht="24.95" customHeight="1">
      <c r="A43" s="11">
        <v>41</v>
      </c>
      <c r="B43" s="12" t="s">
        <v>8</v>
      </c>
      <c r="C43" s="8" t="s">
        <v>28</v>
      </c>
      <c r="D43" s="22">
        <v>85.1</v>
      </c>
      <c r="E43" s="22">
        <v>89.4</v>
      </c>
      <c r="F43" s="8">
        <v>60</v>
      </c>
      <c r="G43" s="20">
        <v>91</v>
      </c>
      <c r="H43" s="13">
        <f t="shared" si="1"/>
        <v>325.5</v>
      </c>
      <c r="I43" s="13">
        <v>41</v>
      </c>
      <c r="J43" s="13" t="s">
        <v>75</v>
      </c>
    </row>
    <row r="44" spans="1:10" s="1" customFormat="1" ht="24.95" customHeight="1">
      <c r="A44" s="11">
        <v>42</v>
      </c>
      <c r="B44" s="12" t="s">
        <v>8</v>
      </c>
      <c r="C44" s="8" t="s">
        <v>64</v>
      </c>
      <c r="D44" s="8">
        <v>82</v>
      </c>
      <c r="E44" s="8">
        <v>74</v>
      </c>
      <c r="F44" s="8">
        <v>76</v>
      </c>
      <c r="G44" s="21">
        <v>92.4</v>
      </c>
      <c r="H44" s="13">
        <f t="shared" si="1"/>
        <v>324.39999999999998</v>
      </c>
      <c r="I44" s="13">
        <v>42</v>
      </c>
      <c r="J44" s="13" t="s">
        <v>75</v>
      </c>
    </row>
    <row r="45" spans="1:10" s="1" customFormat="1" ht="24.95" customHeight="1">
      <c r="A45" s="11">
        <v>43</v>
      </c>
      <c r="B45" s="12" t="s">
        <v>8</v>
      </c>
      <c r="C45" s="19" t="s">
        <v>18</v>
      </c>
      <c r="D45" s="22">
        <v>84.3</v>
      </c>
      <c r="E45" s="21">
        <v>71</v>
      </c>
      <c r="F45" s="15">
        <v>76.099999999999994</v>
      </c>
      <c r="G45" s="20">
        <v>92.8</v>
      </c>
      <c r="H45" s="13">
        <f t="shared" si="1"/>
        <v>324.2</v>
      </c>
      <c r="I45" s="13">
        <v>43</v>
      </c>
      <c r="J45" s="13" t="s">
        <v>75</v>
      </c>
    </row>
    <row r="46" spans="1:10" s="1" customFormat="1" ht="24.95" customHeight="1">
      <c r="A46" s="11">
        <v>44</v>
      </c>
      <c r="B46" s="12" t="s">
        <v>8</v>
      </c>
      <c r="C46" s="19" t="s">
        <v>22</v>
      </c>
      <c r="D46" s="21">
        <v>79</v>
      </c>
      <c r="E46" s="21">
        <v>76</v>
      </c>
      <c r="F46" s="15">
        <v>77.099999999999994</v>
      </c>
      <c r="G46" s="20">
        <v>91.7</v>
      </c>
      <c r="H46" s="13">
        <f t="shared" si="1"/>
        <v>323.8</v>
      </c>
      <c r="I46" s="13">
        <v>44</v>
      </c>
      <c r="J46" s="13" t="s">
        <v>75</v>
      </c>
    </row>
    <row r="47" spans="1:10" s="1" customFormat="1" ht="24.95" customHeight="1">
      <c r="A47" s="11">
        <v>45</v>
      </c>
      <c r="B47" s="12" t="s">
        <v>8</v>
      </c>
      <c r="C47" s="8" t="s">
        <v>36</v>
      </c>
      <c r="D47" s="21">
        <v>64</v>
      </c>
      <c r="E47" s="22">
        <v>89.2</v>
      </c>
      <c r="F47" s="16">
        <v>76.2</v>
      </c>
      <c r="G47" s="20">
        <v>92.4</v>
      </c>
      <c r="H47" s="13">
        <f t="shared" si="1"/>
        <v>321.79999999999995</v>
      </c>
      <c r="I47" s="13">
        <v>45</v>
      </c>
      <c r="J47" s="13" t="s">
        <v>75</v>
      </c>
    </row>
    <row r="48" spans="1:10" s="1" customFormat="1" ht="24.95" customHeight="1">
      <c r="A48" s="11">
        <v>46</v>
      </c>
      <c r="B48" s="12" t="s">
        <v>8</v>
      </c>
      <c r="C48" s="18" t="s">
        <v>60</v>
      </c>
      <c r="D48" s="14">
        <v>84.1</v>
      </c>
      <c r="E48" s="18">
        <v>76</v>
      </c>
      <c r="F48" s="18">
        <v>63</v>
      </c>
      <c r="G48" s="21">
        <v>96.8</v>
      </c>
      <c r="H48" s="13">
        <f t="shared" si="1"/>
        <v>319.89999999999998</v>
      </c>
      <c r="I48" s="13">
        <v>46</v>
      </c>
      <c r="J48" s="13" t="s">
        <v>75</v>
      </c>
    </row>
    <row r="49" spans="1:10" s="1" customFormat="1" ht="24.95" customHeight="1">
      <c r="A49" s="11">
        <v>47</v>
      </c>
      <c r="B49" s="12" t="s">
        <v>8</v>
      </c>
      <c r="C49" s="8" t="s">
        <v>65</v>
      </c>
      <c r="D49" s="16">
        <v>84</v>
      </c>
      <c r="E49" s="8">
        <v>67</v>
      </c>
      <c r="F49" s="8">
        <v>73</v>
      </c>
      <c r="G49" s="21">
        <v>94.3</v>
      </c>
      <c r="H49" s="13">
        <f t="shared" si="1"/>
        <v>318.3</v>
      </c>
      <c r="I49" s="13">
        <v>47</v>
      </c>
      <c r="J49" s="13" t="s">
        <v>75</v>
      </c>
    </row>
    <row r="50" spans="1:10" s="1" customFormat="1" ht="24.95" customHeight="1">
      <c r="A50" s="11">
        <v>48</v>
      </c>
      <c r="B50" s="12" t="s">
        <v>8</v>
      </c>
      <c r="C50" s="9" t="s">
        <v>16</v>
      </c>
      <c r="D50" s="19">
        <v>78</v>
      </c>
      <c r="E50" s="21">
        <v>71</v>
      </c>
      <c r="F50" s="15">
        <v>76.099999999999994</v>
      </c>
      <c r="G50" s="20">
        <v>92.9</v>
      </c>
      <c r="H50" s="13">
        <f t="shared" si="1"/>
        <v>318</v>
      </c>
      <c r="I50" s="13">
        <v>48</v>
      </c>
      <c r="J50" s="13" t="s">
        <v>75</v>
      </c>
    </row>
    <row r="51" spans="1:10" s="1" customFormat="1" ht="24.95" customHeight="1">
      <c r="A51" s="11">
        <v>49</v>
      </c>
      <c r="B51" s="12" t="s">
        <v>8</v>
      </c>
      <c r="C51" s="8" t="s">
        <v>68</v>
      </c>
      <c r="D51" s="8">
        <v>70</v>
      </c>
      <c r="E51" s="16">
        <v>89</v>
      </c>
      <c r="F51" s="8">
        <v>64</v>
      </c>
      <c r="G51" s="21">
        <v>93.2</v>
      </c>
      <c r="H51" s="13">
        <f t="shared" si="1"/>
        <v>316.2</v>
      </c>
      <c r="I51" s="13">
        <v>49</v>
      </c>
      <c r="J51" s="13" t="s">
        <v>75</v>
      </c>
    </row>
    <row r="52" spans="1:10" s="1" customFormat="1" ht="24.95" customHeight="1">
      <c r="A52" s="11">
        <v>50</v>
      </c>
      <c r="B52" s="12" t="s">
        <v>8</v>
      </c>
      <c r="C52" s="8" t="s">
        <v>29</v>
      </c>
      <c r="D52" s="22">
        <v>84.3</v>
      </c>
      <c r="E52" s="21">
        <v>75</v>
      </c>
      <c r="F52" s="8">
        <v>64</v>
      </c>
      <c r="G52" s="20">
        <v>92.3</v>
      </c>
      <c r="H52" s="13">
        <f t="shared" si="1"/>
        <v>315.60000000000002</v>
      </c>
      <c r="I52" s="13">
        <v>50</v>
      </c>
      <c r="J52" s="13" t="s">
        <v>75</v>
      </c>
    </row>
    <row r="53" spans="1:10" s="1" customFormat="1" ht="24.95" customHeight="1">
      <c r="A53" s="11">
        <v>51</v>
      </c>
      <c r="B53" s="12" t="s">
        <v>8</v>
      </c>
      <c r="C53" s="19" t="s">
        <v>19</v>
      </c>
      <c r="D53" s="22">
        <v>84</v>
      </c>
      <c r="E53" s="21">
        <v>72</v>
      </c>
      <c r="F53" s="19">
        <v>63</v>
      </c>
      <c r="G53" s="20">
        <v>92.3</v>
      </c>
      <c r="H53" s="13">
        <f t="shared" si="1"/>
        <v>311.3</v>
      </c>
      <c r="I53" s="13">
        <v>51</v>
      </c>
      <c r="J53" s="13" t="s">
        <v>75</v>
      </c>
    </row>
    <row r="54" spans="1:10" s="1" customFormat="1" ht="24.95" customHeight="1">
      <c r="A54" s="11">
        <v>52</v>
      </c>
      <c r="B54" s="12" t="s">
        <v>8</v>
      </c>
      <c r="C54" s="8" t="s">
        <v>43</v>
      </c>
      <c r="D54" s="8">
        <v>70</v>
      </c>
      <c r="E54" s="8">
        <v>70</v>
      </c>
      <c r="F54" s="16">
        <v>76.8</v>
      </c>
      <c r="G54" s="20">
        <v>93.5</v>
      </c>
      <c r="H54" s="13">
        <f t="shared" si="1"/>
        <v>310.3</v>
      </c>
      <c r="I54" s="13">
        <v>52</v>
      </c>
      <c r="J54" s="13" t="s">
        <v>75</v>
      </c>
    </row>
    <row r="55" spans="1:10" s="1" customFormat="1" ht="24.95" customHeight="1">
      <c r="A55" s="11">
        <v>53</v>
      </c>
      <c r="B55" s="12" t="s">
        <v>8</v>
      </c>
      <c r="C55" s="19" t="s">
        <v>15</v>
      </c>
      <c r="D55" s="19">
        <v>81</v>
      </c>
      <c r="E55" s="21">
        <v>66</v>
      </c>
      <c r="F55" s="15">
        <v>76.099999999999994</v>
      </c>
      <c r="G55" s="20">
        <v>86.7</v>
      </c>
      <c r="H55" s="13">
        <f t="shared" si="1"/>
        <v>309.8</v>
      </c>
      <c r="I55" s="13">
        <v>53</v>
      </c>
      <c r="J55" s="13" t="s">
        <v>75</v>
      </c>
    </row>
    <row r="56" spans="1:10" s="1" customFormat="1" ht="24.95" customHeight="1">
      <c r="A56" s="11">
        <v>54</v>
      </c>
      <c r="B56" s="12" t="s">
        <v>8</v>
      </c>
      <c r="C56" s="8" t="s">
        <v>34</v>
      </c>
      <c r="D56" s="22">
        <v>85</v>
      </c>
      <c r="E56" s="22">
        <v>89.8</v>
      </c>
      <c r="F56" s="8">
        <v>41</v>
      </c>
      <c r="G56" s="20">
        <v>94</v>
      </c>
      <c r="H56" s="13">
        <f t="shared" si="1"/>
        <v>309.8</v>
      </c>
      <c r="I56" s="13">
        <v>54</v>
      </c>
      <c r="J56" s="10" t="s">
        <v>78</v>
      </c>
    </row>
    <row r="57" spans="1:10" s="1" customFormat="1" ht="24.95" customHeight="1">
      <c r="A57" s="11">
        <v>55</v>
      </c>
      <c r="B57" s="12" t="s">
        <v>8</v>
      </c>
      <c r="C57" s="18" t="s">
        <v>52</v>
      </c>
      <c r="D57" s="18">
        <v>65</v>
      </c>
      <c r="E57" s="18">
        <v>70</v>
      </c>
      <c r="F57" s="14">
        <v>78.400000000000006</v>
      </c>
      <c r="G57" s="20">
        <v>94.8</v>
      </c>
      <c r="H57" s="13">
        <f t="shared" si="1"/>
        <v>308.2</v>
      </c>
      <c r="I57" s="13">
        <v>55</v>
      </c>
      <c r="J57" s="13" t="s">
        <v>75</v>
      </c>
    </row>
    <row r="58" spans="1:10" s="1" customFormat="1" ht="24.95" customHeight="1">
      <c r="A58" s="11">
        <v>56</v>
      </c>
      <c r="B58" s="12" t="s">
        <v>8</v>
      </c>
      <c r="C58" s="8" t="s">
        <v>35</v>
      </c>
      <c r="D58" s="21">
        <v>69</v>
      </c>
      <c r="E58" s="21">
        <v>84</v>
      </c>
      <c r="F58" s="8">
        <v>64</v>
      </c>
      <c r="G58" s="20">
        <v>90.1</v>
      </c>
      <c r="H58" s="13">
        <f t="shared" si="1"/>
        <v>307.10000000000002</v>
      </c>
      <c r="I58" s="13">
        <v>56</v>
      </c>
      <c r="J58" s="13" t="s">
        <v>75</v>
      </c>
    </row>
    <row r="59" spans="1:10" s="1" customFormat="1" ht="24.95" customHeight="1">
      <c r="A59" s="11">
        <v>57</v>
      </c>
      <c r="B59" s="12" t="s">
        <v>8</v>
      </c>
      <c r="C59" s="18" t="s">
        <v>54</v>
      </c>
      <c r="D59" s="18">
        <v>69</v>
      </c>
      <c r="E59" s="18">
        <v>80</v>
      </c>
      <c r="F59" s="18">
        <v>62</v>
      </c>
      <c r="G59" s="20">
        <v>94.8</v>
      </c>
      <c r="H59" s="13">
        <f t="shared" si="1"/>
        <v>305.8</v>
      </c>
      <c r="I59" s="13">
        <v>57</v>
      </c>
      <c r="J59" s="13" t="s">
        <v>75</v>
      </c>
    </row>
    <row r="60" spans="1:10" s="1" customFormat="1" ht="24.95" customHeight="1">
      <c r="A60" s="11">
        <v>58</v>
      </c>
      <c r="B60" s="12" t="s">
        <v>8</v>
      </c>
      <c r="C60" s="8" t="s">
        <v>46</v>
      </c>
      <c r="D60" s="16">
        <v>84</v>
      </c>
      <c r="E60" s="8">
        <v>64</v>
      </c>
      <c r="F60" s="8">
        <v>64</v>
      </c>
      <c r="G60" s="20">
        <v>88.8</v>
      </c>
      <c r="H60" s="13">
        <f t="shared" si="1"/>
        <v>300.8</v>
      </c>
      <c r="I60" s="13">
        <v>58</v>
      </c>
      <c r="J60" s="13" t="s">
        <v>75</v>
      </c>
    </row>
    <row r="61" spans="1:10" s="1" customFormat="1" ht="24.95" customHeight="1">
      <c r="A61" s="11">
        <v>59</v>
      </c>
      <c r="B61" s="12" t="s">
        <v>8</v>
      </c>
      <c r="C61" s="8" t="s">
        <v>69</v>
      </c>
      <c r="D61" s="8">
        <v>70</v>
      </c>
      <c r="E61" s="8">
        <v>75</v>
      </c>
      <c r="F61" s="8">
        <v>62</v>
      </c>
      <c r="G61" s="21">
        <v>92.8</v>
      </c>
      <c r="H61" s="13">
        <f t="shared" si="1"/>
        <v>299.8</v>
      </c>
      <c r="I61" s="13">
        <v>59</v>
      </c>
      <c r="J61" s="13" t="s">
        <v>75</v>
      </c>
    </row>
    <row r="62" spans="1:10" s="1" customFormat="1" ht="24.95" customHeight="1">
      <c r="A62" s="11">
        <v>60</v>
      </c>
      <c r="B62" s="12" t="s">
        <v>8</v>
      </c>
      <c r="C62" s="8" t="s">
        <v>47</v>
      </c>
      <c r="D62" s="16">
        <v>84</v>
      </c>
      <c r="E62" s="8">
        <v>61</v>
      </c>
      <c r="F62" s="8">
        <v>61</v>
      </c>
      <c r="G62" s="20">
        <v>89.7</v>
      </c>
      <c r="H62" s="13">
        <f t="shared" si="1"/>
        <v>295.7</v>
      </c>
      <c r="I62" s="13">
        <v>60</v>
      </c>
      <c r="J62" s="13" t="s">
        <v>75</v>
      </c>
    </row>
    <row r="63" spans="1:10" s="1" customFormat="1" ht="24.95" customHeight="1">
      <c r="A63" s="11">
        <v>61</v>
      </c>
      <c r="B63" s="12" t="s">
        <v>8</v>
      </c>
      <c r="C63" s="8" t="s">
        <v>30</v>
      </c>
      <c r="D63" s="21">
        <v>75</v>
      </c>
      <c r="E63" s="21">
        <v>63</v>
      </c>
      <c r="F63" s="8">
        <v>62</v>
      </c>
      <c r="G63" s="20">
        <v>93.8</v>
      </c>
      <c r="H63" s="13">
        <f t="shared" si="1"/>
        <v>293.8</v>
      </c>
      <c r="I63" s="13">
        <v>61</v>
      </c>
      <c r="J63" s="13" t="s">
        <v>75</v>
      </c>
    </row>
    <row r="64" spans="1:10" s="1" customFormat="1" ht="24.95" customHeight="1">
      <c r="A64" s="11">
        <v>62</v>
      </c>
      <c r="B64" s="12" t="s">
        <v>8</v>
      </c>
      <c r="C64" s="19" t="s">
        <v>20</v>
      </c>
      <c r="D64" s="22">
        <v>84.6</v>
      </c>
      <c r="E64" s="21">
        <v>68</v>
      </c>
      <c r="F64" s="19">
        <v>48</v>
      </c>
      <c r="G64" s="20">
        <v>90.6</v>
      </c>
      <c r="H64" s="13">
        <f t="shared" si="1"/>
        <v>291.2</v>
      </c>
      <c r="I64" s="13">
        <v>62</v>
      </c>
      <c r="J64" s="10" t="s">
        <v>78</v>
      </c>
    </row>
    <row r="65" spans="1:20" ht="27" customHeight="1">
      <c r="A65" s="11">
        <v>63</v>
      </c>
      <c r="B65" s="12" t="s">
        <v>8</v>
      </c>
      <c r="C65" s="19" t="s">
        <v>17</v>
      </c>
      <c r="D65" s="21">
        <v>62</v>
      </c>
      <c r="E65" s="21">
        <v>63</v>
      </c>
      <c r="F65" s="15">
        <v>76.099999999999994</v>
      </c>
      <c r="G65" s="20">
        <v>84.1</v>
      </c>
      <c r="H65" s="13">
        <f t="shared" si="1"/>
        <v>285.2</v>
      </c>
      <c r="I65" s="13">
        <v>63</v>
      </c>
      <c r="J65" s="13" t="s">
        <v>75</v>
      </c>
    </row>
    <row r="66" spans="1:20" ht="27" customHeight="1">
      <c r="A66" s="11">
        <v>64</v>
      </c>
      <c r="B66" s="12" t="s">
        <v>8</v>
      </c>
      <c r="C66" s="8" t="s">
        <v>45</v>
      </c>
      <c r="D66" s="8">
        <v>75</v>
      </c>
      <c r="E66" s="8">
        <v>61</v>
      </c>
      <c r="F66" s="8">
        <v>42</v>
      </c>
      <c r="G66" s="20">
        <v>90.9</v>
      </c>
      <c r="H66" s="13">
        <f t="shared" si="1"/>
        <v>268.89999999999998</v>
      </c>
      <c r="I66" s="13">
        <v>64</v>
      </c>
      <c r="J66" s="10" t="s">
        <v>78</v>
      </c>
    </row>
    <row r="67" spans="1:20" ht="27" customHeight="1">
      <c r="A67" s="11">
        <v>65</v>
      </c>
      <c r="B67" s="12" t="s">
        <v>8</v>
      </c>
      <c r="C67" s="8" t="s">
        <v>33</v>
      </c>
      <c r="D67" s="22">
        <v>83.9</v>
      </c>
      <c r="E67" s="22">
        <v>89</v>
      </c>
      <c r="F67" s="8">
        <v>0</v>
      </c>
      <c r="G67" s="20">
        <v>94.6</v>
      </c>
      <c r="H67" s="13">
        <f t="shared" ref="H67:H68" si="2">SUM(D67:G67)</f>
        <v>267.5</v>
      </c>
      <c r="I67" s="13">
        <v>65</v>
      </c>
      <c r="J67" s="10" t="s">
        <v>78</v>
      </c>
    </row>
    <row r="68" spans="1:20" ht="27" customHeight="1">
      <c r="A68" s="11">
        <v>66</v>
      </c>
      <c r="B68" s="12" t="s">
        <v>8</v>
      </c>
      <c r="C68" s="8" t="s">
        <v>42</v>
      </c>
      <c r="D68" s="21">
        <v>65</v>
      </c>
      <c r="E68" s="21">
        <v>63</v>
      </c>
      <c r="F68" s="8">
        <v>42</v>
      </c>
      <c r="G68" s="20">
        <v>93.1</v>
      </c>
      <c r="H68" s="13">
        <f t="shared" si="2"/>
        <v>263.10000000000002</v>
      </c>
      <c r="I68" s="13">
        <v>66</v>
      </c>
      <c r="J68" s="10" t="s">
        <v>78</v>
      </c>
    </row>
    <row r="69" spans="1:20" ht="27" customHeight="1">
      <c r="A69" s="26" t="s">
        <v>80</v>
      </c>
      <c r="B69" s="26"/>
      <c r="C69" s="26"/>
      <c r="D69" s="26"/>
      <c r="E69" s="26"/>
      <c r="F69" s="26"/>
      <c r="G69" s="26"/>
      <c r="H69" s="26"/>
      <c r="I69" s="26"/>
      <c r="J69" s="26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28.5" customHeight="1">
      <c r="A70" s="27" t="s">
        <v>81</v>
      </c>
      <c r="B70" s="27"/>
      <c r="C70" s="27"/>
      <c r="D70" s="27"/>
      <c r="E70" s="27"/>
      <c r="F70" s="27"/>
      <c r="G70" s="27"/>
      <c r="H70" s="27"/>
      <c r="I70" s="27"/>
      <c r="J70" s="27"/>
      <c r="K70" s="4"/>
      <c r="L70" s="4"/>
      <c r="M70" s="4"/>
      <c r="N70" s="4"/>
      <c r="O70" s="4"/>
      <c r="P70" s="4"/>
      <c r="Q70" s="4"/>
      <c r="R70" s="4"/>
      <c r="S70" s="4"/>
      <c r="T70" s="4"/>
    </row>
    <row r="75" spans="1:20">
      <c r="E75" s="3"/>
    </row>
  </sheetData>
  <sortState ref="A4:J69">
    <sortCondition descending="1" ref="H3"/>
  </sortState>
  <mergeCells count="3">
    <mergeCell ref="A1:J1"/>
    <mergeCell ref="A69:J69"/>
    <mergeCell ref="A70:J70"/>
  </mergeCells>
  <phoneticPr fontId="7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2022-04-30T10:29:00Z</dcterms:created>
  <dcterms:modified xsi:type="dcterms:W3CDTF">2025-04-16T07:21:18Z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C72D4B07756C47B082EC903D6548B814_13</vt:lpwstr>
  </property>
  <property fmtid="{D5CDD505-2E9C-101B-9397-08002B2CF9AE}" pid="3" name="KSOProductBuildVer">
    <vt:lpwstr>2052-12.1.0.20784</vt:lpwstr>
  </property>
  <property fmtid="{D5CDD505-2E9C-101B-9397-08002B2CF9AE}" pid="4" name="KSOReadingLayout">
    <vt:bool>true</vt:bool>
  </property>
</Properties>
</file>